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D:\國防科研中心\國防科技委託案\114\115計畫審查\115持續案公告資料\"/>
    </mc:Choice>
  </mc:AlternateContent>
  <xr:revisionPtr revIDLastSave="0" documentId="8_{84C8F9D2-F8E8-4DF3-99C4-7745E32BE61C}" xr6:coauthVersionLast="36" xr6:coauthVersionMax="36" xr10:uidLastSave="{00000000-0000-0000-0000-000000000000}"/>
  <bookViews>
    <workbookView xWindow="0" yWindow="0" windowWidth="28800" windowHeight="10530" xr2:uid="{00000000-000D-0000-FFFF-FFFF00000000}"/>
  </bookViews>
  <sheets>
    <sheet name="115總" sheetId="2" r:id="rId1"/>
  </sheets>
  <externalReferences>
    <externalReference r:id="rId2"/>
  </externalReferences>
  <definedNames>
    <definedName name="_xlnm._FilterDatabase" localSheetId="0" hidden="1">'115總'!$A$2:$M$70</definedName>
    <definedName name="_xlnm.Print_Titles" localSheetId="0">'115總'!$2:$2</definedName>
  </definedNames>
  <calcPr calcId="191029"/>
</workbook>
</file>

<file path=xl/calcChain.xml><?xml version="1.0" encoding="utf-8"?>
<calcChain xmlns="http://schemas.openxmlformats.org/spreadsheetml/2006/main">
  <c r="A70" i="2" l="1"/>
  <c r="A71" i="2"/>
  <c r="A72" i="2"/>
  <c r="A73" i="2"/>
  <c r="A74" i="2"/>
  <c r="A75" i="2"/>
  <c r="A76" i="2"/>
  <c r="A67" i="2"/>
  <c r="A68" i="2"/>
  <c r="A69" i="2"/>
  <c r="A63" i="2" l="1"/>
  <c r="A4" i="2"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7" i="2"/>
  <c r="A38" i="2"/>
  <c r="A39" i="2"/>
  <c r="A40" i="2"/>
  <c r="A43" i="2"/>
  <c r="A44" i="2"/>
  <c r="A45" i="2"/>
  <c r="A46" i="2"/>
  <c r="A47" i="2"/>
  <c r="A48" i="2"/>
  <c r="A49" i="2"/>
  <c r="A50" i="2"/>
  <c r="A51" i="2"/>
  <c r="A52" i="2"/>
  <c r="A53" i="2"/>
  <c r="A54" i="2"/>
  <c r="A56" i="2"/>
  <c r="A57" i="2"/>
  <c r="A58" i="2"/>
  <c r="A59" i="2"/>
  <c r="A60" i="2"/>
  <c r="A61" i="2"/>
  <c r="A62" i="2"/>
  <c r="A64" i="2"/>
  <c r="A65" i="2"/>
  <c r="A66" i="2"/>
  <c r="A42" i="2"/>
  <c r="A36" i="2"/>
  <c r="A41" i="2"/>
  <c r="A55" i="2"/>
  <c r="A3" i="2"/>
</calcChain>
</file>

<file path=xl/sharedStrings.xml><?xml version="1.0" encoding="utf-8"?>
<sst xmlns="http://schemas.openxmlformats.org/spreadsheetml/2006/main" count="833" uniqueCount="349">
  <si>
    <t>112-115</t>
  </si>
  <si>
    <t>112~115</t>
  </si>
  <si>
    <t>113-115</t>
  </si>
  <si>
    <t>114-116</t>
  </si>
  <si>
    <t>114-117</t>
  </si>
  <si>
    <t>114-115</t>
  </si>
  <si>
    <t>111-115</t>
  </si>
  <si>
    <t>111-116</t>
  </si>
  <si>
    <t>114-115</t>
    <phoneticPr fontId="2" type="noConversion"/>
  </si>
  <si>
    <r>
      <rPr>
        <sz val="12"/>
        <rFont val="標楷體"/>
        <family val="4"/>
        <charset val="136"/>
      </rPr>
      <t>資訊工程</t>
    </r>
  </si>
  <si>
    <t>114-116</t>
    <phoneticPr fontId="2" type="noConversion"/>
  </si>
  <si>
    <r>
      <rPr>
        <sz val="12"/>
        <color theme="1"/>
        <rFont val="標楷體"/>
        <family val="4"/>
        <charset val="136"/>
      </rPr>
      <t>持續案</t>
    </r>
  </si>
  <si>
    <r>
      <rPr>
        <sz val="12"/>
        <rFont val="標楷體"/>
        <family val="4"/>
        <charset val="136"/>
      </rPr>
      <t>材料工程</t>
    </r>
  </si>
  <si>
    <r>
      <rPr>
        <sz val="12"/>
        <rFont val="標楷體"/>
        <family val="4"/>
        <charset val="136"/>
      </rPr>
      <t>控制技術</t>
    </r>
  </si>
  <si>
    <r>
      <rPr>
        <sz val="12"/>
        <rFont val="標楷體"/>
        <family val="4"/>
        <charset val="136"/>
      </rPr>
      <t>系統工程</t>
    </r>
  </si>
  <si>
    <t>-</t>
    <phoneticPr fontId="2" type="noConversion"/>
  </si>
  <si>
    <r>
      <rPr>
        <sz val="12"/>
        <rFont val="標楷體"/>
        <family val="4"/>
        <charset val="136"/>
      </rPr>
      <t>項次</t>
    </r>
  </si>
  <si>
    <r>
      <rPr>
        <sz val="12"/>
        <rFont val="標楷體"/>
        <family val="4"/>
        <charset val="136"/>
      </rPr>
      <t>計畫編號</t>
    </r>
    <phoneticPr fontId="2" type="noConversion"/>
  </si>
  <si>
    <r>
      <rPr>
        <sz val="12"/>
        <rFont val="標楷體"/>
        <family val="4"/>
        <charset val="136"/>
      </rPr>
      <t>研究領域</t>
    </r>
  </si>
  <si>
    <r>
      <rPr>
        <sz val="12"/>
        <rFont val="標楷體"/>
        <family val="4"/>
        <charset val="136"/>
      </rPr>
      <t>計畫名稱</t>
    </r>
  </si>
  <si>
    <r>
      <rPr>
        <sz val="12"/>
        <rFont val="標楷體"/>
        <family val="4"/>
        <charset val="136"/>
      </rPr>
      <t>研究內容摘要</t>
    </r>
  </si>
  <si>
    <r>
      <rPr>
        <sz val="12"/>
        <rFont val="標楷體"/>
        <family val="4"/>
        <charset val="136"/>
      </rPr>
      <t>款源</t>
    </r>
    <phoneticPr fontId="2" type="noConversion"/>
  </si>
  <si>
    <r>
      <rPr>
        <sz val="12"/>
        <rFont val="標楷體"/>
        <family val="4"/>
        <charset val="136"/>
      </rPr>
      <t>新增案
或持續案</t>
    </r>
  </si>
  <si>
    <r>
      <rPr>
        <sz val="12"/>
        <rFont val="標楷體"/>
        <family val="4"/>
        <charset val="136"/>
      </rPr>
      <t>基礎型
或突破式</t>
    </r>
  </si>
  <si>
    <r>
      <rPr>
        <sz val="12"/>
        <rFont val="標楷體"/>
        <family val="4"/>
        <charset val="136"/>
      </rPr>
      <t>研究
型別</t>
    </r>
  </si>
  <si>
    <r>
      <rPr>
        <sz val="12"/>
        <rFont val="標楷體"/>
        <family val="4"/>
        <charset val="136"/>
      </rPr>
      <t>執行期程</t>
    </r>
  </si>
  <si>
    <r>
      <rPr>
        <sz val="12"/>
        <rFont val="標楷體"/>
        <family val="4"/>
        <charset val="136"/>
      </rPr>
      <t>提案單位</t>
    </r>
    <phoneticPr fontId="2" type="noConversion"/>
  </si>
  <si>
    <r>
      <rPr>
        <sz val="12"/>
        <rFont val="標楷體"/>
        <family val="4"/>
        <charset val="136"/>
      </rPr>
      <t>聯絡人</t>
    </r>
    <phoneticPr fontId="2" type="noConversion"/>
  </si>
  <si>
    <r>
      <rPr>
        <sz val="12"/>
        <rFont val="標楷體"/>
        <family val="4"/>
        <charset val="136"/>
      </rPr>
      <t>航太工程</t>
    </r>
  </si>
  <si>
    <r>
      <rPr>
        <sz val="12"/>
        <rFont val="標楷體"/>
        <family val="4"/>
        <charset val="136"/>
      </rPr>
      <t>精確入軌用混合火箭關鍵技術研發</t>
    </r>
    <r>
      <rPr>
        <sz val="12"/>
        <rFont val="Times New Roman"/>
        <family val="1"/>
      </rPr>
      <t>(4/4)</t>
    </r>
  </si>
  <si>
    <r>
      <t>1.</t>
    </r>
    <r>
      <rPr>
        <sz val="12"/>
        <rFont val="標楷體"/>
        <family val="4"/>
        <charset val="136"/>
      </rPr>
      <t>本案擬開發對於高空用的混合火箭系統所需的關鍵技術：包含了提供高空用混合火箭性能、姿態控制用的過氧化氫單基推進器技術，及氧化劑</t>
    </r>
    <r>
      <rPr>
        <sz val="12"/>
        <rFont val="Times New Roman"/>
        <family val="1"/>
      </rPr>
      <t>(</t>
    </r>
    <r>
      <rPr>
        <sz val="12"/>
        <rFont val="標楷體"/>
        <family val="4"/>
        <charset val="136"/>
      </rPr>
      <t>高濃度過氧化氫</t>
    </r>
    <r>
      <rPr>
        <sz val="12"/>
        <rFont val="Times New Roman"/>
        <family val="1"/>
      </rPr>
      <t>)</t>
    </r>
    <r>
      <rPr>
        <sz val="12"/>
        <rFont val="標楷體"/>
        <family val="4"/>
        <charset val="136"/>
      </rPr>
      <t xml:space="preserve">的供應模組。
</t>
    </r>
    <r>
      <rPr>
        <sz val="12"/>
        <rFont val="Times New Roman"/>
        <family val="1"/>
      </rPr>
      <t>2.</t>
    </r>
    <r>
      <rPr>
        <sz val="12"/>
        <rFont val="標楷體"/>
        <family val="4"/>
        <charset val="136"/>
      </rPr>
      <t>研發重點包含：混合火箭性能預期須具備百公斤以上大推力及</t>
    </r>
    <r>
      <rPr>
        <sz val="12"/>
        <rFont val="Times New Roman"/>
        <family val="1"/>
      </rPr>
      <t>50</t>
    </r>
    <r>
      <rPr>
        <sz val="12"/>
        <rFont val="標楷體"/>
        <family val="4"/>
        <charset val="136"/>
      </rPr>
      <t>秒以上的長燃時，並能進行一定程度的推力調節及熄火再燃之能力。姿態控制的過氧化氫單基推進須具備多具、多角度配置以及快速開關反應的推力器。</t>
    </r>
  </si>
  <si>
    <r>
      <rPr>
        <sz val="12"/>
        <rFont val="標楷體"/>
        <family val="4"/>
        <charset val="136"/>
      </rPr>
      <t>先進科研</t>
    </r>
    <phoneticPr fontId="2" type="noConversion"/>
  </si>
  <si>
    <r>
      <rPr>
        <sz val="12"/>
        <rFont val="標楷體"/>
        <family val="4"/>
        <charset val="136"/>
      </rPr>
      <t>持續案</t>
    </r>
  </si>
  <si>
    <r>
      <rPr>
        <sz val="12"/>
        <rFont val="標楷體"/>
        <family val="4"/>
        <charset val="136"/>
      </rPr>
      <t>突破式</t>
    </r>
  </si>
  <si>
    <r>
      <rPr>
        <sz val="12"/>
        <rFont val="標楷體"/>
        <family val="4"/>
        <charset val="136"/>
      </rPr>
      <t>個別型</t>
    </r>
  </si>
  <si>
    <r>
      <rPr>
        <sz val="12"/>
        <rFont val="標楷體"/>
        <family val="4"/>
        <charset val="136"/>
      </rPr>
      <t>中山科學研究院</t>
    </r>
  </si>
  <si>
    <r>
      <rPr>
        <sz val="12"/>
        <rFont val="標楷體"/>
        <family val="4"/>
        <charset val="136"/>
      </rPr>
      <t xml:space="preserve">中科院
飛彈所
</t>
    </r>
    <r>
      <rPr>
        <sz val="12"/>
        <rFont val="Times New Roman"/>
        <family val="1"/>
      </rPr>
      <t>(</t>
    </r>
    <r>
      <rPr>
        <sz val="12"/>
        <rFont val="標楷體"/>
        <family val="4"/>
        <charset val="136"/>
      </rPr>
      <t>固體推進組</t>
    </r>
    <r>
      <rPr>
        <sz val="12"/>
        <rFont val="Times New Roman"/>
        <family val="1"/>
      </rPr>
      <t>)</t>
    </r>
  </si>
  <si>
    <r>
      <rPr>
        <sz val="12"/>
        <rFont val="標楷體"/>
        <family val="4"/>
        <charset val="136"/>
      </rPr>
      <t xml:space="preserve">傅銘田
</t>
    </r>
    <r>
      <rPr>
        <sz val="12"/>
        <rFont val="Times New Roman"/>
        <family val="1"/>
      </rPr>
      <t>03-47122201
#352360</t>
    </r>
  </si>
  <si>
    <r>
      <rPr>
        <sz val="12"/>
        <rFont val="標楷體"/>
        <family val="4"/>
        <charset val="136"/>
      </rPr>
      <t>電子工程</t>
    </r>
  </si>
  <si>
    <r>
      <rPr>
        <sz val="12"/>
        <rFont val="標楷體"/>
        <family val="4"/>
        <charset val="136"/>
      </rPr>
      <t>高功率微波源產生器設計製作</t>
    </r>
    <r>
      <rPr>
        <sz val="12"/>
        <rFont val="Times New Roman"/>
        <family val="1"/>
      </rPr>
      <t>(4/4)</t>
    </r>
  </si>
  <si>
    <r>
      <t>1.</t>
    </r>
    <r>
      <rPr>
        <sz val="12"/>
        <rFont val="標楷體"/>
        <family val="4"/>
        <charset val="136"/>
      </rPr>
      <t xml:space="preserve">本案目標為研製脈衝電源及微波源；建立脈衝電源全系統模擬設計、關鍵零組件製作及相關高壓量測技術能量，以及建立相對論磁控管模擬設計能量及相關製程開發。
</t>
    </r>
    <r>
      <rPr>
        <sz val="12"/>
        <rFont val="Times New Roman"/>
        <family val="1"/>
      </rPr>
      <t>2.</t>
    </r>
    <r>
      <rPr>
        <sz val="12"/>
        <rFont val="標楷體"/>
        <family val="4"/>
        <charset val="136"/>
      </rPr>
      <t>完成脈衝電源硬品及相對論磁控管硬品設計與研製，最終將脈衝電源所產生之電脈衝訊號導入相對論磁控管，轉換成微波輸出，透過整合測試驗證結果。</t>
    </r>
  </si>
  <si>
    <r>
      <rPr>
        <sz val="12"/>
        <rFont val="標楷體"/>
        <family val="4"/>
        <charset val="136"/>
      </rPr>
      <t xml:space="preserve">中科院
資通所
</t>
    </r>
    <r>
      <rPr>
        <sz val="12"/>
        <rFont val="Times New Roman"/>
        <family val="1"/>
      </rPr>
      <t>(</t>
    </r>
    <r>
      <rPr>
        <sz val="12"/>
        <rFont val="標楷體"/>
        <family val="4"/>
        <charset val="136"/>
      </rPr>
      <t>電子戰組</t>
    </r>
    <r>
      <rPr>
        <sz val="12"/>
        <rFont val="Times New Roman"/>
        <family val="1"/>
      </rPr>
      <t>)</t>
    </r>
  </si>
  <si>
    <r>
      <rPr>
        <sz val="12"/>
        <rFont val="標楷體"/>
        <family val="4"/>
        <charset val="136"/>
      </rPr>
      <t xml:space="preserve">聶雅玉
</t>
    </r>
    <r>
      <rPr>
        <sz val="12"/>
        <rFont val="Times New Roman"/>
        <family val="1"/>
      </rPr>
      <t>03-4712201
#353474</t>
    </r>
  </si>
  <si>
    <r>
      <t>PQC</t>
    </r>
    <r>
      <rPr>
        <sz val="12"/>
        <rFont val="標楷體"/>
        <family val="4"/>
        <charset val="136"/>
      </rPr>
      <t>後量子密碼演算法於</t>
    </r>
    <r>
      <rPr>
        <sz val="12"/>
        <rFont val="Times New Roman"/>
        <family val="1"/>
      </rPr>
      <t>FPGA</t>
    </r>
    <r>
      <rPr>
        <sz val="12"/>
        <rFont val="標楷體"/>
        <family val="4"/>
        <charset val="136"/>
      </rPr>
      <t>實作與驗證</t>
    </r>
    <r>
      <rPr>
        <sz val="12"/>
        <rFont val="Times New Roman"/>
        <family val="1"/>
      </rPr>
      <t>(4/4)</t>
    </r>
  </si>
  <si>
    <r>
      <t>1.</t>
    </r>
    <r>
      <rPr>
        <sz val="12"/>
        <rFont val="標楷體"/>
        <family val="4"/>
        <charset val="136"/>
      </rPr>
      <t>隨著量子計算</t>
    </r>
    <r>
      <rPr>
        <sz val="12"/>
        <rFont val="Times New Roman"/>
        <family val="1"/>
      </rPr>
      <t>/</t>
    </r>
    <r>
      <rPr>
        <sz val="12"/>
        <rFont val="標楷體"/>
        <family val="4"/>
        <charset val="136"/>
      </rPr>
      <t>量子電腦之快速發展，若大規模的量子電腦問世，現行主流公鑰密碼系統將全數遭到破解。因應上述威脅，新式加密算法後量子密碼</t>
    </r>
    <r>
      <rPr>
        <sz val="12"/>
        <rFont val="Times New Roman"/>
        <family val="1"/>
      </rPr>
      <t>(PQC)</t>
    </r>
    <r>
      <rPr>
        <sz val="12"/>
        <rFont val="標楷體"/>
        <family val="4"/>
        <charset val="136"/>
      </rPr>
      <t>應運而生，設計出量子電腦無法破解的密碼系統，且可以套用於普通</t>
    </r>
    <r>
      <rPr>
        <sz val="12"/>
        <rFont val="Times New Roman"/>
        <family val="1"/>
      </rPr>
      <t>PC</t>
    </r>
    <r>
      <rPr>
        <sz val="12"/>
        <rFont val="標楷體"/>
        <family val="4"/>
        <charset val="136"/>
      </rPr>
      <t xml:space="preserve">平台的現行公鑰密碼系統之運作架構。
</t>
    </r>
    <r>
      <rPr>
        <sz val="12"/>
        <rFont val="Times New Roman"/>
        <family val="1"/>
      </rPr>
      <t>2.</t>
    </r>
    <r>
      <rPr>
        <sz val="12"/>
        <rFont val="標楷體"/>
        <family val="4"/>
        <charset val="136"/>
      </rPr>
      <t>追蹤掌握徵選現況，分析比較各個</t>
    </r>
    <r>
      <rPr>
        <sz val="12"/>
        <rFont val="Times New Roman"/>
        <family val="1"/>
      </rPr>
      <t>PQC</t>
    </r>
    <r>
      <rPr>
        <sz val="12"/>
        <rFont val="標楷體"/>
        <family val="4"/>
        <charset val="136"/>
      </rPr>
      <t>提案之設計原理及優缺點，並進行演算法實作與驗證，有助於提升國內保密裝備研製能量。</t>
    </r>
  </si>
  <si>
    <r>
      <rPr>
        <sz val="12"/>
        <rFont val="標楷體"/>
        <family val="4"/>
        <charset val="136"/>
      </rPr>
      <t xml:space="preserve">中科院
資通所
</t>
    </r>
    <r>
      <rPr>
        <sz val="12"/>
        <rFont val="Times New Roman"/>
        <family val="1"/>
      </rPr>
      <t>(</t>
    </r>
    <r>
      <rPr>
        <sz val="12"/>
        <rFont val="標楷體"/>
        <family val="4"/>
        <charset val="136"/>
      </rPr>
      <t>通信組</t>
    </r>
    <r>
      <rPr>
        <sz val="12"/>
        <rFont val="Times New Roman"/>
        <family val="1"/>
      </rPr>
      <t>)</t>
    </r>
  </si>
  <si>
    <r>
      <rPr>
        <sz val="12"/>
        <rFont val="標楷體"/>
        <family val="4"/>
        <charset val="136"/>
      </rPr>
      <t xml:space="preserve">徐育鋒
</t>
    </r>
    <r>
      <rPr>
        <sz val="12"/>
        <rFont val="Times New Roman"/>
        <family val="1"/>
      </rPr>
      <t>03-4712201
#353057</t>
    </r>
  </si>
  <si>
    <r>
      <rPr>
        <sz val="12"/>
        <rFont val="標楷體"/>
        <family val="4"/>
        <charset val="136"/>
      </rPr>
      <t>超寬能隙鑽石半導體材料開發</t>
    </r>
    <r>
      <rPr>
        <sz val="12"/>
        <rFont val="Times New Roman"/>
        <family val="1"/>
      </rPr>
      <t>(4/4)</t>
    </r>
  </si>
  <si>
    <r>
      <t>1.</t>
    </r>
    <r>
      <rPr>
        <sz val="12"/>
        <rFont val="標楷體"/>
        <family val="4"/>
        <charset val="136"/>
      </rPr>
      <t>本案研發高功率微波電漿化學氣相沉積法</t>
    </r>
    <r>
      <rPr>
        <sz val="12"/>
        <rFont val="Times New Roman"/>
        <family val="1"/>
      </rPr>
      <t>(MPCVD)</t>
    </r>
    <r>
      <rPr>
        <sz val="12"/>
        <rFont val="標楷體"/>
        <family val="4"/>
        <charset val="136"/>
      </rPr>
      <t xml:space="preserve">，於單晶鑽石基板上製備出高純度、高品質的磊晶鑽石，達到半導體元件用之等級。
</t>
    </r>
    <r>
      <rPr>
        <sz val="12"/>
        <rFont val="Times New Roman"/>
        <family val="1"/>
      </rPr>
      <t>2.</t>
    </r>
    <r>
      <rPr>
        <sz val="12"/>
        <rFont val="標楷體"/>
        <family val="4"/>
        <charset val="136"/>
      </rPr>
      <t>主要研發內容包括：單晶薄膜鑽石長晶技術開發以及性能評估測試、小尺寸</t>
    </r>
    <r>
      <rPr>
        <sz val="12"/>
        <rFont val="Times New Roman"/>
        <family val="1"/>
      </rPr>
      <t>Dummy</t>
    </r>
    <r>
      <rPr>
        <sz val="12"/>
        <rFont val="標楷體"/>
        <family val="4"/>
        <charset val="136"/>
      </rPr>
      <t>級單晶鑽石基板研製、高純度單晶鑽石基板研製、高純度單晶鑽石晶體增厚研製。</t>
    </r>
  </si>
  <si>
    <r>
      <rPr>
        <sz val="12"/>
        <rFont val="標楷體"/>
        <family val="4"/>
        <charset val="136"/>
      </rPr>
      <t xml:space="preserve">中科院
材電所
</t>
    </r>
    <r>
      <rPr>
        <sz val="12"/>
        <rFont val="Times New Roman"/>
        <family val="1"/>
      </rPr>
      <t>(</t>
    </r>
    <r>
      <rPr>
        <sz val="12"/>
        <rFont val="標楷體"/>
        <family val="4"/>
        <charset val="136"/>
      </rPr>
      <t>高溫組</t>
    </r>
    <r>
      <rPr>
        <sz val="12"/>
        <rFont val="Times New Roman"/>
        <family val="1"/>
      </rPr>
      <t>)</t>
    </r>
  </si>
  <si>
    <r>
      <rPr>
        <sz val="12"/>
        <rFont val="標楷體"/>
        <family val="4"/>
        <charset val="136"/>
      </rPr>
      <t xml:space="preserve">柯政榮
</t>
    </r>
    <r>
      <rPr>
        <sz val="12"/>
        <rFont val="Times New Roman"/>
        <family val="1"/>
      </rPr>
      <t>03-4712201
#359621</t>
    </r>
  </si>
  <si>
    <r>
      <rPr>
        <sz val="12"/>
        <rFont val="標楷體"/>
        <family val="4"/>
        <charset val="136"/>
      </rPr>
      <t>微波頻段矽光子標準晶片製程平台開發</t>
    </r>
    <r>
      <rPr>
        <sz val="12"/>
        <rFont val="Times New Roman"/>
        <family val="1"/>
      </rPr>
      <t>(3/3)</t>
    </r>
  </si>
  <si>
    <r>
      <rPr>
        <sz val="12"/>
        <rFont val="標楷體"/>
        <family val="4"/>
        <charset val="136"/>
      </rPr>
      <t>本案接續</t>
    </r>
    <r>
      <rPr>
        <sz val="12"/>
        <rFont val="Times New Roman"/>
        <family val="1"/>
      </rPr>
      <t>111-112</t>
    </r>
    <r>
      <rPr>
        <sz val="12"/>
        <rFont val="標楷體"/>
        <family val="4"/>
        <charset val="136"/>
      </rPr>
      <t>年突破式計畫微波頻段矽光子晶片通用元件設計套件開發計畫之研發成果，利用所開發之被動元件製程技術，進一步展開主動元件之製程平台開發，研究內容包含主動元件設計、製造與測試分析技術之建立，以及被動元件與主動元件整合設計、製造與測試分析技術之建立。</t>
    </r>
  </si>
  <si>
    <r>
      <rPr>
        <sz val="12"/>
        <rFont val="標楷體"/>
        <family val="4"/>
        <charset val="136"/>
      </rPr>
      <t xml:space="preserve">中科院
電子所
</t>
    </r>
    <r>
      <rPr>
        <sz val="12"/>
        <rFont val="Times New Roman"/>
        <family val="1"/>
      </rPr>
      <t>(</t>
    </r>
    <r>
      <rPr>
        <sz val="12"/>
        <rFont val="標楷體"/>
        <family val="4"/>
        <charset val="136"/>
      </rPr>
      <t>尋標組</t>
    </r>
    <r>
      <rPr>
        <sz val="12"/>
        <rFont val="Times New Roman"/>
        <family val="1"/>
      </rPr>
      <t>)</t>
    </r>
  </si>
  <si>
    <r>
      <rPr>
        <sz val="12"/>
        <rFont val="標楷體"/>
        <family val="4"/>
        <charset val="136"/>
      </rPr>
      <t xml:space="preserve">徐新峯
</t>
    </r>
    <r>
      <rPr>
        <sz val="12"/>
        <rFont val="Times New Roman"/>
        <family val="1"/>
      </rPr>
      <t>03-4712201
#355355</t>
    </r>
  </si>
  <si>
    <r>
      <rPr>
        <sz val="12"/>
        <rFont val="標楷體"/>
        <family val="4"/>
        <charset val="136"/>
      </rPr>
      <t>多通道接收機微波光子晶片整合技術</t>
    </r>
    <r>
      <rPr>
        <sz val="12"/>
        <rFont val="Times New Roman"/>
        <family val="1"/>
      </rPr>
      <t>(3/3)</t>
    </r>
  </si>
  <si>
    <r>
      <t>1.</t>
    </r>
    <r>
      <rPr>
        <sz val="12"/>
        <rFont val="標楷體"/>
        <family val="4"/>
        <charset val="136"/>
      </rPr>
      <t xml:space="preserve">本案規劃以晶片化架構設計微波頻段多通道接收機，研究內容包含多通道光調變器與光偵測器陣列晶片、多通道光通道濾波器晶片及多通道陣列晶片通道傳輸之相關測試工作，逐步建立微波光子晶片之設計技術。
</t>
    </r>
    <r>
      <rPr>
        <sz val="12"/>
        <rFont val="Times New Roman"/>
        <family val="1"/>
      </rPr>
      <t>2.</t>
    </r>
    <r>
      <rPr>
        <sz val="12"/>
        <rFont val="標楷體"/>
        <family val="4"/>
        <charset val="136"/>
      </rPr>
      <t xml:space="preserve">提升陣列晶片的實用性，克服通道數目多造成的能量分散，光偵測器之設計需包含光放大之功能，整合於晶片以降低傳輸損耗。
</t>
    </r>
    <r>
      <rPr>
        <sz val="12"/>
        <rFont val="Times New Roman"/>
        <family val="1"/>
      </rPr>
      <t>3.</t>
    </r>
    <r>
      <rPr>
        <sz val="12"/>
        <rFont val="標楷體"/>
        <family val="4"/>
        <charset val="136"/>
      </rPr>
      <t>本案規劃先以國外成熟微波光子製程來驗證設計技術之可行性，日後國內完成微波光子製程平台開發時，即可轉移於國內生產，不再受制於國外廠商及外國政府輸出許可。</t>
    </r>
  </si>
  <si>
    <r>
      <rPr>
        <sz val="12"/>
        <rFont val="標楷體"/>
        <family val="4"/>
        <charset val="136"/>
      </rPr>
      <t>相位中心偏移合成孔徑雷達架構關鍵技術之開發</t>
    </r>
    <r>
      <rPr>
        <sz val="12"/>
        <rFont val="Times New Roman"/>
        <family val="1"/>
      </rPr>
      <t>(3/3)</t>
    </r>
  </si>
  <si>
    <r>
      <t>1.</t>
    </r>
    <r>
      <rPr>
        <sz val="12"/>
        <rFont val="標楷體"/>
        <family val="4"/>
        <charset val="136"/>
      </rPr>
      <t>本案規劃發展相位中心偏移合成天線</t>
    </r>
    <r>
      <rPr>
        <sz val="12"/>
        <rFont val="Times New Roman"/>
        <family val="1"/>
      </rPr>
      <t>(DPCA)</t>
    </r>
    <r>
      <rPr>
        <sz val="12"/>
        <rFont val="標楷體"/>
        <family val="4"/>
        <charset val="136"/>
      </rPr>
      <t xml:space="preserve">技術，採用單發射多接收天線，利用各孔徑相位中心相對於發射孔徑有所偏移，使所有接收孔徑可獨立接收回波，進而提升合成孔徑雷達性能，研究重點為硬體架構以及成像演算法開發，以滿足合成孔徑雷達在高速載台應用中，高解析度與大範圍涵蓋成像區域之需求。
</t>
    </r>
    <r>
      <rPr>
        <sz val="12"/>
        <rFont val="Times New Roman"/>
        <family val="1"/>
      </rPr>
      <t>2.</t>
    </r>
    <r>
      <rPr>
        <sz val="12"/>
        <rFont val="標楷體"/>
        <family val="4"/>
        <charset val="136"/>
      </rPr>
      <t xml:space="preserve">本案分為兩大議題，分述如下：
</t>
    </r>
    <r>
      <rPr>
        <sz val="12"/>
        <rFont val="Times New Roman"/>
        <family val="1"/>
      </rPr>
      <t xml:space="preserve">(1) </t>
    </r>
    <r>
      <rPr>
        <sz val="12"/>
        <rFont val="標楷體"/>
        <family val="4"/>
        <charset val="136"/>
      </rPr>
      <t>針對系統參數設計、</t>
    </r>
    <r>
      <rPr>
        <sz val="12"/>
        <rFont val="Times New Roman"/>
        <family val="1"/>
      </rPr>
      <t>DPCA</t>
    </r>
    <r>
      <rPr>
        <sz val="12"/>
        <rFont val="標楷體"/>
        <family val="4"/>
        <charset val="136"/>
      </rPr>
      <t xml:space="preserve">天線組件設計分析、微波組件設計整合等技術進行研究，開發合適之硬體架構。
</t>
    </r>
    <r>
      <rPr>
        <sz val="12"/>
        <rFont val="Times New Roman"/>
        <family val="1"/>
      </rPr>
      <t xml:space="preserve">(2) </t>
    </r>
    <r>
      <rPr>
        <sz val="12"/>
        <rFont val="標楷體"/>
        <family val="4"/>
        <charset val="136"/>
      </rPr>
      <t>針對相位中心偏移成像演算法、運動補償及成像增強等技術進行研究，以期建立可應用於</t>
    </r>
    <r>
      <rPr>
        <sz val="12"/>
        <rFont val="Times New Roman"/>
        <family val="1"/>
      </rPr>
      <t>DPCA</t>
    </r>
    <r>
      <rPr>
        <sz val="12"/>
        <rFont val="標楷體"/>
        <family val="4"/>
        <charset val="136"/>
      </rPr>
      <t>架構之影像處理能力。</t>
    </r>
  </si>
  <si>
    <r>
      <rPr>
        <sz val="12"/>
        <rFont val="標楷體"/>
        <family val="4"/>
        <charset val="136"/>
      </rPr>
      <t>整合型</t>
    </r>
  </si>
  <si>
    <r>
      <rPr>
        <sz val="12"/>
        <rFont val="標楷體"/>
        <family val="4"/>
        <charset val="136"/>
      </rPr>
      <t xml:space="preserve">中科院
電子所
</t>
    </r>
    <r>
      <rPr>
        <sz val="12"/>
        <rFont val="Times New Roman"/>
        <family val="1"/>
      </rPr>
      <t>(</t>
    </r>
    <r>
      <rPr>
        <sz val="12"/>
        <rFont val="標楷體"/>
        <family val="4"/>
        <charset val="136"/>
      </rPr>
      <t>空電組</t>
    </r>
    <r>
      <rPr>
        <sz val="12"/>
        <rFont val="Times New Roman"/>
        <family val="1"/>
      </rPr>
      <t>)</t>
    </r>
  </si>
  <si>
    <r>
      <rPr>
        <sz val="12"/>
        <rFont val="標楷體"/>
        <family val="4"/>
        <charset val="136"/>
      </rPr>
      <t xml:space="preserve">梁忠瑋
</t>
    </r>
    <r>
      <rPr>
        <sz val="12"/>
        <rFont val="Times New Roman"/>
        <family val="1"/>
      </rPr>
      <t>03-4712201
#355871</t>
    </r>
  </si>
  <si>
    <r>
      <rPr>
        <sz val="12"/>
        <rFont val="標楷體"/>
        <family val="4"/>
        <charset val="136"/>
      </rPr>
      <t>無人飛行器圖拍定位定向</t>
    </r>
    <r>
      <rPr>
        <sz val="12"/>
        <rFont val="Times New Roman"/>
        <family val="1"/>
      </rPr>
      <t>(3/3)</t>
    </r>
  </si>
  <si>
    <r>
      <t>1.</t>
    </r>
    <r>
      <rPr>
        <sz val="12"/>
        <rFont val="標楷體"/>
        <family val="4"/>
        <charset val="136"/>
      </rPr>
      <t>基於視覺的圖像導航漸漸被接受作為自主導航的主要研究方向，本案影像式地形輔助導航無</t>
    </r>
    <r>
      <rPr>
        <sz val="12"/>
        <rFont val="Times New Roman"/>
        <family val="1"/>
      </rPr>
      <t>GNSS</t>
    </r>
    <r>
      <rPr>
        <sz val="12"/>
        <rFont val="標楷體"/>
        <family val="4"/>
        <charset val="136"/>
      </rPr>
      <t xml:space="preserve">易受干擾問題，可克服原地型導航系統受飛行方向限制的問題。
</t>
    </r>
    <r>
      <rPr>
        <sz val="12"/>
        <rFont val="Times New Roman"/>
        <family val="1"/>
      </rPr>
      <t>2.</t>
    </r>
    <r>
      <rPr>
        <sz val="12"/>
        <rFont val="標楷體"/>
        <family val="4"/>
        <charset val="136"/>
      </rPr>
      <t>本案以衛星圖資及</t>
    </r>
    <r>
      <rPr>
        <sz val="12"/>
        <rFont val="Times New Roman"/>
        <family val="1"/>
      </rPr>
      <t>UAV</t>
    </r>
    <r>
      <rPr>
        <sz val="12"/>
        <rFont val="標楷體"/>
        <family val="4"/>
        <charset val="136"/>
      </rPr>
      <t>圖拍地表圖像建構具同步化網路之圖像導航驗證系統、與植入計算機之地形導航程式共同操作；應用影像辨識運算法則及拍攝圖像之位置及姿態計算，於衛星影像、數位地形模型圖資建構與應用環境下，整合同步化網路介面系統化操作，完成下一代地型導航輔助系統。</t>
    </r>
  </si>
  <si>
    <r>
      <rPr>
        <sz val="12"/>
        <rFont val="標楷體"/>
        <family val="4"/>
        <charset val="136"/>
      </rPr>
      <t>中科院
系發中心</t>
    </r>
    <r>
      <rPr>
        <sz val="12"/>
        <rFont val="Times New Roman"/>
        <family val="1"/>
      </rPr>
      <t xml:space="preserve">                  (</t>
    </r>
    <r>
      <rPr>
        <sz val="12"/>
        <rFont val="標楷體"/>
        <family val="4"/>
        <charset val="136"/>
      </rPr>
      <t>天劍計畫</t>
    </r>
    <r>
      <rPr>
        <sz val="12"/>
        <rFont val="Times New Roman"/>
        <family val="1"/>
      </rPr>
      <t>)</t>
    </r>
  </si>
  <si>
    <r>
      <rPr>
        <sz val="12"/>
        <rFont val="標楷體"/>
        <family val="4"/>
        <charset val="136"/>
      </rPr>
      <t xml:space="preserve">黨如山
</t>
    </r>
    <r>
      <rPr>
        <sz val="12"/>
        <rFont val="Times New Roman"/>
        <family val="1"/>
      </rPr>
      <t>03-4712201
#355072</t>
    </r>
  </si>
  <si>
    <r>
      <rPr>
        <sz val="12"/>
        <rFont val="標楷體"/>
        <family val="4"/>
        <charset val="136"/>
      </rPr>
      <t>主動式資安防禦網域服務類攻擊誘捕欺敵技術研製</t>
    </r>
    <r>
      <rPr>
        <sz val="12"/>
        <rFont val="Times New Roman"/>
        <family val="1"/>
      </rPr>
      <t>(3/3)</t>
    </r>
  </si>
  <si>
    <r>
      <rPr>
        <sz val="12"/>
        <rFont val="標楷體"/>
        <family val="4"/>
        <charset val="136"/>
      </rPr>
      <t>本計畫將發展一個可自動部署的主動式資安防禦誘捕欺敵系統，並在此系統上實現一個依</t>
    </r>
    <r>
      <rPr>
        <sz val="12"/>
        <rFont val="Times New Roman"/>
        <family val="1"/>
      </rPr>
      <t xml:space="preserve"> MITRE Engage </t>
    </r>
    <r>
      <rPr>
        <sz val="12"/>
        <rFont val="標楷體"/>
        <family val="4"/>
        <charset val="136"/>
      </rPr>
      <t>框架所規範的準備、暴露、影響、引出、理解等五個戰略目標的主動式防禦交戰的相關技術，包括攻擊者威脅行動偵測技術</t>
    </r>
    <r>
      <rPr>
        <sz val="12"/>
        <rFont val="Times New Roman"/>
        <family val="1"/>
      </rPr>
      <t>(</t>
    </r>
    <r>
      <rPr>
        <sz val="12"/>
        <rFont val="標楷體"/>
        <family val="4"/>
        <charset val="136"/>
      </rPr>
      <t>暴露技術</t>
    </r>
    <r>
      <rPr>
        <sz val="12"/>
        <rFont val="Times New Roman"/>
        <family val="1"/>
      </rPr>
      <t>)</t>
    </r>
    <r>
      <rPr>
        <sz val="12"/>
        <rFont val="標楷體"/>
        <family val="4"/>
        <charset val="136"/>
      </rPr>
      <t>、誘導與干擾攻擊回應策略技術</t>
    </r>
    <r>
      <rPr>
        <sz val="12"/>
        <rFont val="Times New Roman"/>
        <family val="1"/>
      </rPr>
      <t>(</t>
    </r>
    <r>
      <rPr>
        <sz val="12"/>
        <rFont val="標楷體"/>
        <family val="4"/>
        <charset val="136"/>
      </rPr>
      <t>影響技術</t>
    </r>
    <r>
      <rPr>
        <sz val="12"/>
        <rFont val="Times New Roman"/>
        <family val="1"/>
      </rPr>
      <t>)</t>
    </r>
    <r>
      <rPr>
        <sz val="12"/>
        <rFont val="標楷體"/>
        <family val="4"/>
        <charset val="136"/>
      </rPr>
      <t>、跟蒐威脅與辨識技術</t>
    </r>
    <r>
      <rPr>
        <sz val="12"/>
        <rFont val="Times New Roman"/>
        <family val="1"/>
      </rPr>
      <t>(</t>
    </r>
    <r>
      <rPr>
        <sz val="12"/>
        <rFont val="標楷體"/>
        <family val="4"/>
        <charset val="136"/>
      </rPr>
      <t>引出技術</t>
    </r>
    <r>
      <rPr>
        <sz val="12"/>
        <rFont val="Times New Roman"/>
        <family val="1"/>
      </rPr>
      <t>)</t>
    </r>
    <r>
      <rPr>
        <sz val="12"/>
        <rFont val="標楷體"/>
        <family val="4"/>
        <charset val="136"/>
      </rPr>
      <t>、交戰事件歷程資料與手段分析技術</t>
    </r>
    <r>
      <rPr>
        <sz val="12"/>
        <rFont val="Times New Roman"/>
        <family val="1"/>
      </rPr>
      <t>(</t>
    </r>
    <r>
      <rPr>
        <sz val="12"/>
        <rFont val="標楷體"/>
        <family val="4"/>
        <charset val="136"/>
      </rPr>
      <t>理解技術</t>
    </r>
    <r>
      <rPr>
        <sz val="12"/>
        <rFont val="Times New Roman"/>
        <family val="1"/>
      </rPr>
      <t>)</t>
    </r>
    <r>
      <rPr>
        <sz val="12"/>
        <rFont val="標楷體"/>
        <family val="4"/>
        <charset val="136"/>
      </rPr>
      <t>等實現交戰與戰略目標所需之相關模組。</t>
    </r>
  </si>
  <si>
    <r>
      <rPr>
        <sz val="12"/>
        <rFont val="標楷體"/>
        <family val="4"/>
        <charset val="136"/>
      </rPr>
      <t xml:space="preserve">中科院
資安中心
</t>
    </r>
    <r>
      <rPr>
        <sz val="12"/>
        <rFont val="Times New Roman"/>
        <family val="1"/>
      </rPr>
      <t>(</t>
    </r>
    <r>
      <rPr>
        <sz val="12"/>
        <rFont val="標楷體"/>
        <family val="4"/>
        <charset val="136"/>
      </rPr>
      <t>資安科技組</t>
    </r>
    <r>
      <rPr>
        <sz val="12"/>
        <rFont val="Times New Roman"/>
        <family val="1"/>
      </rPr>
      <t>)</t>
    </r>
  </si>
  <si>
    <r>
      <rPr>
        <sz val="12"/>
        <rFont val="標楷體"/>
        <family val="4"/>
        <charset val="136"/>
      </rPr>
      <t xml:space="preserve">林哲宇
</t>
    </r>
    <r>
      <rPr>
        <sz val="12"/>
        <rFont val="Times New Roman"/>
        <family val="1"/>
      </rPr>
      <t xml:space="preserve">03-4712201
</t>
    </r>
    <r>
      <rPr>
        <sz val="12"/>
        <rFont val="標楷體"/>
        <family val="4"/>
        <charset val="136"/>
      </rPr>
      <t>分機</t>
    </r>
    <r>
      <rPr>
        <sz val="12"/>
        <rFont val="Times New Roman"/>
        <family val="1"/>
      </rPr>
      <t>354866</t>
    </r>
  </si>
  <si>
    <r>
      <rPr>
        <sz val="12"/>
        <rFont val="標楷體"/>
        <family val="4"/>
        <charset val="136"/>
      </rPr>
      <t>光電工程</t>
    </r>
  </si>
  <si>
    <r>
      <rPr>
        <sz val="12"/>
        <rFont val="標楷體"/>
        <family val="4"/>
        <charset val="136"/>
      </rPr>
      <t>高操作溫度致冷型紅外線影像感測技術</t>
    </r>
    <r>
      <rPr>
        <sz val="12"/>
        <rFont val="Times New Roman"/>
        <family val="1"/>
      </rPr>
      <t>(3/3)</t>
    </r>
  </si>
  <si>
    <r>
      <t>1.</t>
    </r>
    <r>
      <rPr>
        <sz val="12"/>
        <rFont val="標楷體"/>
        <family val="4"/>
        <charset val="136"/>
      </rPr>
      <t>本案著重在高操作溫度</t>
    </r>
    <r>
      <rPr>
        <sz val="12"/>
        <rFont val="Times New Roman"/>
        <family val="1"/>
      </rPr>
      <t>(High Operating Temperature, HOT)</t>
    </r>
    <r>
      <rPr>
        <sz val="12"/>
        <rFont val="標楷體"/>
        <family val="4"/>
        <charset val="136"/>
      </rPr>
      <t>的紅外線感測材料，提供體積小重量輕與功耗低</t>
    </r>
    <r>
      <rPr>
        <sz val="12"/>
        <rFont val="Times New Roman"/>
        <family val="1"/>
      </rPr>
      <t>SWaP</t>
    </r>
    <r>
      <rPr>
        <sz val="12"/>
        <rFont val="標楷體"/>
        <family val="4"/>
        <charset val="136"/>
      </rPr>
      <t>的感測器</t>
    </r>
    <r>
      <rPr>
        <sz val="12"/>
        <rFont val="Times New Roman"/>
        <family val="1"/>
      </rPr>
      <t xml:space="preserve"> </t>
    </r>
    <r>
      <rPr>
        <sz val="12"/>
        <rFont val="標楷體"/>
        <family val="4"/>
        <charset val="136"/>
      </rPr>
      <t>，以取代傳統的彈用紅外線感測器。</t>
    </r>
    <r>
      <rPr>
        <sz val="12"/>
        <rFont val="Times New Roman"/>
        <family val="1"/>
      </rPr>
      <t xml:space="preserve"> 
2.</t>
    </r>
    <r>
      <rPr>
        <sz val="12"/>
        <rFont val="標楷體"/>
        <family val="4"/>
        <charset val="136"/>
      </rPr>
      <t>關鍵技術在於磊晶與製程技術突破，藉結構模擬與磊晶參數優化，將模組操作溫度提高至</t>
    </r>
    <r>
      <rPr>
        <sz val="12"/>
        <rFont val="Times New Roman"/>
        <family val="1"/>
      </rPr>
      <t>200K</t>
    </r>
    <r>
      <rPr>
        <sz val="12"/>
        <rFont val="標楷體"/>
        <family val="4"/>
        <charset val="136"/>
      </rPr>
      <t>；並改用乾式平台蝕刻製程，來取代目前採用的濕式蝕刻製程。</t>
    </r>
  </si>
  <si>
    <r>
      <rPr>
        <sz val="12"/>
        <rFont val="標楷體"/>
        <family val="4"/>
        <charset val="136"/>
      </rPr>
      <t xml:space="preserve">中科院
材電所
</t>
    </r>
    <r>
      <rPr>
        <sz val="12"/>
        <rFont val="Times New Roman"/>
        <family val="1"/>
      </rPr>
      <t>(</t>
    </r>
    <r>
      <rPr>
        <sz val="12"/>
        <rFont val="標楷體"/>
        <family val="4"/>
        <charset val="136"/>
      </rPr>
      <t>固元組</t>
    </r>
    <r>
      <rPr>
        <sz val="12"/>
        <rFont val="Times New Roman"/>
        <family val="1"/>
      </rPr>
      <t>)</t>
    </r>
  </si>
  <si>
    <r>
      <rPr>
        <sz val="12"/>
        <rFont val="標楷體"/>
        <family val="4"/>
        <charset val="136"/>
      </rPr>
      <t>李紹頤</t>
    </r>
    <r>
      <rPr>
        <sz val="12"/>
        <rFont val="Times New Roman"/>
        <family val="1"/>
      </rPr>
      <t xml:space="preserve"> 
03-4712201
#357082  </t>
    </r>
  </si>
  <si>
    <r>
      <t>MBSE</t>
    </r>
    <r>
      <rPr>
        <sz val="12"/>
        <rFont val="標楷體"/>
        <family val="4"/>
        <charset val="136"/>
      </rPr>
      <t>於無人機數位分身之研究</t>
    </r>
    <r>
      <rPr>
        <sz val="12"/>
        <rFont val="Times New Roman"/>
        <family val="1"/>
      </rPr>
      <t xml:space="preserve">: </t>
    </r>
    <r>
      <rPr>
        <sz val="12"/>
        <rFont val="標楷體"/>
        <family val="4"/>
        <charset val="136"/>
      </rPr>
      <t>建模、設計分析與優化</t>
    </r>
    <r>
      <rPr>
        <sz val="12"/>
        <rFont val="Times New Roman"/>
        <family val="1"/>
      </rPr>
      <t>(2/3)</t>
    </r>
  </si>
  <si>
    <r>
      <t>1.</t>
    </r>
    <r>
      <rPr>
        <sz val="12"/>
        <rFont val="標楷體"/>
        <family val="4"/>
        <charset val="136"/>
      </rPr>
      <t xml:space="preserve">建立無人機需求分析平台，可轉換需求為系統規格，並自動配當於無人機數位分身平台。
</t>
    </r>
    <r>
      <rPr>
        <sz val="12"/>
        <rFont val="Times New Roman"/>
        <family val="1"/>
      </rPr>
      <t>2.</t>
    </r>
    <r>
      <rPr>
        <sz val="12"/>
        <rFont val="標楷體"/>
        <family val="4"/>
        <charset val="136"/>
      </rPr>
      <t>建立無人機數位分身平台，以協同設計全機電子模型、氣動力數據集、</t>
    </r>
    <r>
      <rPr>
        <sz val="12"/>
        <rFont val="Times New Roman"/>
        <family val="1"/>
      </rPr>
      <t>6D</t>
    </r>
    <r>
      <rPr>
        <sz val="12"/>
        <rFont val="標楷體"/>
        <family val="4"/>
        <charset val="136"/>
      </rPr>
      <t xml:space="preserve">飛行動力模型及發動機數值模型，並提前驗證是否符合無人機系統性能與功能。
</t>
    </r>
    <r>
      <rPr>
        <sz val="12"/>
        <rFont val="Times New Roman"/>
        <family val="1"/>
      </rPr>
      <t>3.</t>
    </r>
    <r>
      <rPr>
        <sz val="12"/>
        <rFont val="標楷體"/>
        <family val="4"/>
        <charset val="136"/>
      </rPr>
      <t>建立發動機數值模型，並整合設計與分析飛行載具與發動機，以輸出推力、油耗等性能數據。</t>
    </r>
  </si>
  <si>
    <r>
      <rPr>
        <sz val="12"/>
        <rFont val="標楷體"/>
        <family val="4"/>
        <charset val="136"/>
      </rPr>
      <t xml:space="preserve">中科院
航空所
</t>
    </r>
    <r>
      <rPr>
        <sz val="12"/>
        <rFont val="Times New Roman"/>
        <family val="1"/>
      </rPr>
      <t>(</t>
    </r>
    <r>
      <rPr>
        <sz val="12"/>
        <rFont val="標楷體"/>
        <family val="4"/>
        <charset val="136"/>
      </rPr>
      <t>資科組</t>
    </r>
    <r>
      <rPr>
        <sz val="12"/>
        <rFont val="Times New Roman"/>
        <family val="1"/>
      </rPr>
      <t>)</t>
    </r>
  </si>
  <si>
    <r>
      <rPr>
        <sz val="12"/>
        <rFont val="標楷體"/>
        <family val="4"/>
        <charset val="136"/>
      </rPr>
      <t xml:space="preserve">黃英軒
</t>
    </r>
    <r>
      <rPr>
        <sz val="12"/>
        <rFont val="Times New Roman"/>
        <family val="1"/>
      </rPr>
      <t>04-27023051
#503591</t>
    </r>
  </si>
  <si>
    <r>
      <rPr>
        <sz val="12"/>
        <rFont val="標楷體"/>
        <family val="4"/>
        <charset val="136"/>
      </rPr>
      <t>液體火箭設計法則及熱防護技術開發</t>
    </r>
    <r>
      <rPr>
        <sz val="12"/>
        <rFont val="Times New Roman"/>
        <family val="1"/>
      </rPr>
      <t>(2/4)</t>
    </r>
  </si>
  <si>
    <r>
      <t>1.</t>
    </r>
    <r>
      <rPr>
        <sz val="12"/>
        <rFont val="標楷體"/>
        <family val="4"/>
        <charset val="136"/>
      </rPr>
      <t>使用國內學術單位開發的過氧化氫</t>
    </r>
    <r>
      <rPr>
        <sz val="12"/>
        <rFont val="Times New Roman"/>
        <family val="1"/>
      </rPr>
      <t>/</t>
    </r>
    <r>
      <rPr>
        <sz val="12"/>
        <rFont val="標楷體"/>
        <family val="4"/>
        <charset val="136"/>
      </rPr>
      <t>煤油基燃料之可自燃、無毒</t>
    </r>
    <r>
      <rPr>
        <sz val="12"/>
        <rFont val="Times New Roman"/>
        <family val="1"/>
      </rPr>
      <t xml:space="preserve"> </t>
    </r>
    <r>
      <rPr>
        <sz val="12"/>
        <rFont val="標楷體"/>
        <family val="4"/>
        <charset val="136"/>
      </rPr>
      <t>性燃料</t>
    </r>
    <r>
      <rPr>
        <sz val="12"/>
        <rFont val="Times New Roman"/>
        <family val="1"/>
      </rPr>
      <t>(green-propellant)</t>
    </r>
    <r>
      <rPr>
        <sz val="12"/>
        <rFont val="標楷體"/>
        <family val="4"/>
        <charset val="136"/>
      </rPr>
      <t>推進劑組合，進行噴注單元點火測試、火焰交互作用觀察等測試建立資料庫，據以制定能完成</t>
    </r>
    <r>
      <rPr>
        <sz val="12"/>
        <rFont val="Times New Roman"/>
        <family val="1"/>
      </rPr>
      <t>50~500</t>
    </r>
    <r>
      <rPr>
        <sz val="12"/>
        <rFont val="標楷體"/>
        <family val="4"/>
        <charset val="136"/>
      </rPr>
      <t xml:space="preserve">磅級的液體火箭推進器設計法則，並設計推進器以地面點火測試驗證。
</t>
    </r>
    <r>
      <rPr>
        <sz val="12"/>
        <rFont val="Times New Roman"/>
        <family val="1"/>
      </rPr>
      <t>2.</t>
    </r>
    <r>
      <rPr>
        <sz val="12"/>
        <rFont val="標楷體"/>
        <family val="4"/>
        <charset val="136"/>
      </rPr>
      <t>進行液膜冷卻、再生冷卻技術研究，包含執行數值模擬、熱傳試驗，相互比較，提高精確度。相關成果將用以設計</t>
    </r>
    <r>
      <rPr>
        <sz val="12"/>
        <rFont val="Times New Roman"/>
        <family val="1"/>
      </rPr>
      <t>50</t>
    </r>
    <r>
      <rPr>
        <sz val="12"/>
        <rFont val="標楷體"/>
        <family val="4"/>
        <charset val="136"/>
      </rPr>
      <t>磅級和</t>
    </r>
    <r>
      <rPr>
        <sz val="12"/>
        <rFont val="Times New Roman"/>
        <family val="1"/>
      </rPr>
      <t>500</t>
    </r>
    <r>
      <rPr>
        <sz val="12"/>
        <rFont val="標楷體"/>
        <family val="4"/>
        <charset val="136"/>
      </rPr>
      <t>磅級推進器工程體，工程體亦包含被動式熱防護設計，最終以耐燒測試驗證性能。</t>
    </r>
  </si>
  <si>
    <r>
      <rPr>
        <sz val="12"/>
        <rFont val="標楷體"/>
        <family val="4"/>
        <charset val="136"/>
      </rPr>
      <t xml:space="preserve">中科院
飛彈所
</t>
    </r>
    <r>
      <rPr>
        <sz val="12"/>
        <rFont val="Times New Roman"/>
        <family val="1"/>
      </rPr>
      <t>(</t>
    </r>
    <r>
      <rPr>
        <sz val="12"/>
        <rFont val="標楷體"/>
        <family val="4"/>
        <charset val="136"/>
      </rPr>
      <t>液推組</t>
    </r>
    <r>
      <rPr>
        <sz val="12"/>
        <rFont val="Times New Roman"/>
        <family val="1"/>
      </rPr>
      <t>)</t>
    </r>
  </si>
  <si>
    <r>
      <rPr>
        <sz val="12"/>
        <rFont val="標楷體"/>
        <family val="4"/>
        <charset val="136"/>
      </rPr>
      <t xml:space="preserve">莊博凱
</t>
    </r>
    <r>
      <rPr>
        <sz val="12"/>
        <rFont val="Times New Roman"/>
        <family val="1"/>
      </rPr>
      <t>03-4712201
#352212</t>
    </r>
  </si>
  <si>
    <r>
      <rPr>
        <sz val="12"/>
        <rFont val="標楷體"/>
        <family val="4"/>
        <charset val="136"/>
      </rPr>
      <t>國軍特殊作戰人員生心理監測與評估技術開發</t>
    </r>
    <r>
      <rPr>
        <sz val="12"/>
        <rFont val="Times New Roman"/>
        <family val="1"/>
      </rPr>
      <t>(2/2)</t>
    </r>
  </si>
  <si>
    <r>
      <t>1.</t>
    </r>
    <r>
      <rPr>
        <sz val="12"/>
        <rFont val="標楷體"/>
        <family val="4"/>
        <charset val="136"/>
      </rPr>
      <t xml:space="preserve">本案針對我國陸軍士兵於體訓場域進行相關操練時，鍛鍊與鑑測相關效能之分析研究，同時監測士兵於體測時之生理參數，期能建立行動防護之預警機制，以增加整體戰力效能，配合軍事陸軍場域之需求，自主研發陸軍行動防護與精準訓練效能分析技術。
</t>
    </r>
    <r>
      <rPr>
        <sz val="12"/>
        <rFont val="Times New Roman"/>
        <family val="1"/>
      </rPr>
      <t>2.</t>
    </r>
    <r>
      <rPr>
        <sz val="12"/>
        <rFont val="標楷體"/>
        <family val="4"/>
        <charset val="136"/>
      </rPr>
      <t xml:space="preserve">針對陸軍兵科訓練場域下開發下列項目：
</t>
    </r>
    <r>
      <rPr>
        <sz val="12"/>
        <rFont val="Times New Roman"/>
        <family val="1"/>
      </rPr>
      <t xml:space="preserve">(1) </t>
    </r>
    <r>
      <rPr>
        <sz val="12"/>
        <rFont val="標楷體"/>
        <family val="4"/>
        <charset val="136"/>
      </rPr>
      <t xml:space="preserve">開發可評估士兵於上述環境之耗氧、疲勞與熱應變警覺監測演算法。
</t>
    </r>
    <r>
      <rPr>
        <sz val="12"/>
        <rFont val="Times New Roman"/>
        <family val="1"/>
      </rPr>
      <t xml:space="preserve">(2) </t>
    </r>
    <r>
      <rPr>
        <sz val="12"/>
        <rFont val="標楷體"/>
        <family val="4"/>
        <charset val="136"/>
      </rPr>
      <t xml:space="preserve">開發可評估士兵於上述環境之肌肉強度、心力鍛鍊、睡眠效能分析演算法。
</t>
    </r>
    <r>
      <rPr>
        <sz val="12"/>
        <rFont val="Times New Roman"/>
        <family val="1"/>
      </rPr>
      <t xml:space="preserve">(3) </t>
    </r>
    <r>
      <rPr>
        <sz val="12"/>
        <rFont val="標楷體"/>
        <family val="4"/>
        <charset val="136"/>
      </rPr>
      <t xml:space="preserve">開發陸軍士兵行動感測防護裝置、平台建置與感測技術。
</t>
    </r>
    <r>
      <rPr>
        <sz val="12"/>
        <rFont val="Times New Roman"/>
        <family val="1"/>
      </rPr>
      <t xml:space="preserve">(4) </t>
    </r>
    <r>
      <rPr>
        <sz val="12"/>
        <rFont val="標楷體"/>
        <family val="4"/>
        <charset val="136"/>
      </rPr>
      <t>建立全方位國軍精準訓練效能防護系統。</t>
    </r>
  </si>
  <si>
    <r>
      <rPr>
        <sz val="12"/>
        <rFont val="標楷體"/>
        <family val="4"/>
        <charset val="136"/>
      </rPr>
      <t xml:space="preserve">中科院
飛彈所
</t>
    </r>
    <r>
      <rPr>
        <sz val="12"/>
        <rFont val="Times New Roman"/>
        <family val="1"/>
      </rPr>
      <t>(</t>
    </r>
    <r>
      <rPr>
        <sz val="12"/>
        <rFont val="標楷體"/>
        <family val="4"/>
        <charset val="136"/>
      </rPr>
      <t>前瞻研發組</t>
    </r>
    <r>
      <rPr>
        <sz val="12"/>
        <rFont val="Times New Roman"/>
        <family val="1"/>
      </rPr>
      <t>)</t>
    </r>
  </si>
  <si>
    <r>
      <rPr>
        <sz val="12"/>
        <rFont val="標楷體"/>
        <family val="4"/>
        <charset val="136"/>
      </rPr>
      <t xml:space="preserve">陳年伸
</t>
    </r>
    <r>
      <rPr>
        <sz val="12"/>
        <rFont val="Times New Roman"/>
        <family val="1"/>
      </rPr>
      <t>03-4712201
#352591</t>
    </r>
  </si>
  <si>
    <r>
      <rPr>
        <sz val="12"/>
        <rFont val="標楷體"/>
        <family val="4"/>
        <charset val="136"/>
      </rPr>
      <t>智能化計畫作為之輔助決策模組設計與研製</t>
    </r>
    <r>
      <rPr>
        <sz val="12"/>
        <rFont val="Times New Roman"/>
        <family val="1"/>
      </rPr>
      <t>(2/3)</t>
    </r>
  </si>
  <si>
    <r>
      <t>1.</t>
    </r>
    <r>
      <rPr>
        <sz val="12"/>
        <rFont val="標楷體"/>
        <family val="4"/>
        <charset val="136"/>
      </rPr>
      <t xml:space="preserve">本計畫以人工智慧之強化學習技術來提升指參作業程序，產出之輔助決策建議可協助參謀群在分析與研擬行動方案時作為參考。
</t>
    </r>
    <r>
      <rPr>
        <sz val="12"/>
        <rFont val="Times New Roman"/>
        <family val="1"/>
      </rPr>
      <t>2.</t>
    </r>
    <r>
      <rPr>
        <sz val="12"/>
        <rFont val="標楷體"/>
        <family val="4"/>
        <charset val="136"/>
      </rPr>
      <t xml:space="preserve">研究議題：
</t>
    </r>
    <r>
      <rPr>
        <sz val="12"/>
        <rFont val="Times New Roman"/>
        <family val="1"/>
      </rPr>
      <t xml:space="preserve">(1) </t>
    </r>
    <r>
      <rPr>
        <sz val="12"/>
        <rFont val="標楷體"/>
        <family val="4"/>
        <charset val="136"/>
      </rPr>
      <t xml:space="preserve">建置智能化行動方案研擬次模組
</t>
    </r>
    <r>
      <rPr>
        <sz val="12"/>
        <rFont val="Times New Roman"/>
        <family val="1"/>
      </rPr>
      <t xml:space="preserve">(2) </t>
    </r>
    <r>
      <rPr>
        <sz val="12"/>
        <rFont val="標楷體"/>
        <family val="4"/>
        <charset val="136"/>
      </rPr>
      <t xml:space="preserve">建置智能化行動方案分析與比較次模組。
</t>
    </r>
    <r>
      <rPr>
        <sz val="12"/>
        <rFont val="Times New Roman"/>
        <family val="1"/>
      </rPr>
      <t>3.</t>
    </r>
    <r>
      <rPr>
        <sz val="12"/>
        <rFont val="標楷體"/>
        <family val="4"/>
        <charset val="136"/>
      </rPr>
      <t xml:space="preserve">預期產出成果：
</t>
    </r>
    <r>
      <rPr>
        <sz val="12"/>
        <rFont val="Times New Roman"/>
        <family val="1"/>
      </rPr>
      <t xml:space="preserve">(1) </t>
    </r>
    <r>
      <rPr>
        <sz val="12"/>
        <rFont val="標楷體"/>
        <family val="4"/>
        <charset val="136"/>
      </rPr>
      <t xml:space="preserve">智能化行動方案研擬次模組，提升不同部隊執行多任務的能力。
</t>
    </r>
    <r>
      <rPr>
        <sz val="12"/>
        <rFont val="Times New Roman"/>
        <family val="1"/>
      </rPr>
      <t xml:space="preserve">(2) </t>
    </r>
    <r>
      <rPr>
        <sz val="12"/>
        <rFont val="標楷體"/>
        <family val="4"/>
        <charset val="136"/>
      </rPr>
      <t xml:space="preserve">智能化行動方案分析與比較次模組，建立行動方案驗證功能與決策效能評估與反饋功能。
</t>
    </r>
    <r>
      <rPr>
        <sz val="12"/>
        <rFont val="Times New Roman"/>
        <family val="1"/>
      </rPr>
      <t xml:space="preserve">(3) </t>
    </r>
    <r>
      <rPr>
        <sz val="12"/>
        <rFont val="標楷體"/>
        <family val="4"/>
        <charset val="136"/>
      </rPr>
      <t>智能化計畫作為之輔助決策模組雛型。</t>
    </r>
  </si>
  <si>
    <r>
      <rPr>
        <sz val="12"/>
        <rFont val="標楷體"/>
        <family val="4"/>
        <charset val="136"/>
      </rPr>
      <t xml:space="preserve">中科院
資通所
</t>
    </r>
    <r>
      <rPr>
        <sz val="12"/>
        <rFont val="Times New Roman"/>
        <family val="1"/>
      </rPr>
      <t>(</t>
    </r>
    <r>
      <rPr>
        <sz val="12"/>
        <rFont val="標楷體"/>
        <family val="4"/>
        <charset val="136"/>
      </rPr>
      <t>人工智慧組</t>
    </r>
    <r>
      <rPr>
        <sz val="12"/>
        <rFont val="Times New Roman"/>
        <family val="1"/>
      </rPr>
      <t>)</t>
    </r>
  </si>
  <si>
    <r>
      <rPr>
        <sz val="12"/>
        <rFont val="標楷體"/>
        <family val="4"/>
        <charset val="136"/>
      </rPr>
      <t xml:space="preserve">張嘉彧
</t>
    </r>
    <r>
      <rPr>
        <sz val="12"/>
        <rFont val="Times New Roman"/>
        <family val="1"/>
      </rPr>
      <t>03-4712201
#353657</t>
    </r>
  </si>
  <si>
    <r>
      <rPr>
        <sz val="12"/>
        <rFont val="標楷體"/>
        <family val="4"/>
        <charset val="136"/>
      </rPr>
      <t>高性能氮化矽天線罩技術開發</t>
    </r>
    <r>
      <rPr>
        <sz val="12"/>
        <rFont val="Times New Roman"/>
        <family val="1"/>
      </rPr>
      <t>(2/3)</t>
    </r>
  </si>
  <si>
    <r>
      <t>1.</t>
    </r>
    <r>
      <rPr>
        <sz val="12"/>
        <rFont val="標楷體"/>
        <family val="4"/>
        <charset val="136"/>
      </rPr>
      <t xml:space="preserve">透過凝膠注模成型法或是乾式模壓法等製備方法，製作中空圓錐之氮化矽胚件。
</t>
    </r>
    <r>
      <rPr>
        <sz val="12"/>
        <rFont val="Times New Roman"/>
        <family val="1"/>
      </rPr>
      <t>2.</t>
    </r>
    <r>
      <rPr>
        <sz val="12"/>
        <rFont val="標楷體"/>
        <family val="4"/>
        <charset val="136"/>
      </rPr>
      <t xml:space="preserve">將氮化矽胚件高溫燒結緻密化，以提升密度及抗彎強度。
</t>
    </r>
    <r>
      <rPr>
        <sz val="12"/>
        <rFont val="Times New Roman"/>
        <family val="1"/>
      </rPr>
      <t>3.</t>
    </r>
    <r>
      <rPr>
        <sz val="12"/>
        <rFont val="標楷體"/>
        <family val="4"/>
        <charset val="136"/>
      </rPr>
      <t>以真空硬銲方式將氮化矽陶瓷與金屬進行接合。</t>
    </r>
  </si>
  <si>
    <r>
      <rPr>
        <sz val="12"/>
        <rFont val="標楷體"/>
        <family val="4"/>
        <charset val="136"/>
      </rPr>
      <t xml:space="preserve">林政宇
</t>
    </r>
    <r>
      <rPr>
        <sz val="12"/>
        <rFont val="Times New Roman"/>
        <family val="1"/>
      </rPr>
      <t>03-4712201
#313804</t>
    </r>
  </si>
  <si>
    <r>
      <rPr>
        <sz val="12"/>
        <rFont val="標楷體"/>
        <family val="4"/>
        <charset val="136"/>
      </rPr>
      <t>數位化輸出紅外線讀出電路關鍵電路開發及晶片整合</t>
    </r>
    <r>
      <rPr>
        <sz val="12"/>
        <rFont val="Times New Roman"/>
        <family val="1"/>
      </rPr>
      <t>(2/2)</t>
    </r>
  </si>
  <si>
    <r>
      <rPr>
        <sz val="12"/>
        <rFont val="標楷體"/>
        <family val="4"/>
        <charset val="136"/>
      </rPr>
      <t>執行</t>
    </r>
    <r>
      <rPr>
        <sz val="12"/>
        <rFont val="Times New Roman"/>
        <family val="1"/>
      </rPr>
      <t>SSADC</t>
    </r>
    <r>
      <rPr>
        <sz val="12"/>
        <rFont val="標楷體"/>
        <family val="4"/>
        <charset val="136"/>
      </rPr>
      <t>關鍵電路優化、</t>
    </r>
    <r>
      <rPr>
        <sz val="12"/>
        <rFont val="Times New Roman"/>
        <family val="1"/>
      </rPr>
      <t>SSADC</t>
    </r>
    <r>
      <rPr>
        <sz val="12"/>
        <rFont val="標楷體"/>
        <family val="4"/>
        <charset val="136"/>
      </rPr>
      <t>及讀出電路晶片整合設計與</t>
    </r>
    <r>
      <rPr>
        <sz val="12"/>
        <rFont val="Times New Roman"/>
        <family val="1"/>
      </rPr>
      <t>IDDCA</t>
    </r>
    <r>
      <rPr>
        <sz val="12"/>
        <rFont val="標楷體"/>
        <family val="4"/>
        <charset val="136"/>
      </rPr>
      <t>偵檢模組研製及成像，預計執行「關鍵電路優化設計與分析」、「</t>
    </r>
    <r>
      <rPr>
        <sz val="12"/>
        <rFont val="Times New Roman"/>
        <family val="1"/>
      </rPr>
      <t>ROIC</t>
    </r>
    <r>
      <rPr>
        <sz val="12"/>
        <rFont val="標楷體"/>
        <family val="4"/>
        <charset val="136"/>
      </rPr>
      <t>全晶片佈局整合驗證及下線、「數位化輸出</t>
    </r>
    <r>
      <rPr>
        <sz val="12"/>
        <rFont val="Times New Roman"/>
        <family val="1"/>
      </rPr>
      <t>ROIC</t>
    </r>
    <r>
      <rPr>
        <sz val="12"/>
        <rFont val="標楷體"/>
        <family val="4"/>
        <charset val="136"/>
      </rPr>
      <t>與</t>
    </r>
    <r>
      <rPr>
        <sz val="12"/>
        <rFont val="Times New Roman"/>
        <family val="1"/>
      </rPr>
      <t>InSb</t>
    </r>
    <r>
      <rPr>
        <sz val="12"/>
        <rFont val="標楷體"/>
        <family val="4"/>
        <charset val="136"/>
      </rPr>
      <t>偵檢元件混成產出紅外線</t>
    </r>
    <r>
      <rPr>
        <sz val="12"/>
        <rFont val="Times New Roman"/>
        <family val="1"/>
      </rPr>
      <t>FPA</t>
    </r>
    <r>
      <rPr>
        <sz val="12"/>
        <rFont val="標楷體"/>
        <family val="4"/>
        <charset val="136"/>
      </rPr>
      <t>」、「</t>
    </r>
    <r>
      <rPr>
        <sz val="12"/>
        <rFont val="Times New Roman"/>
        <family val="1"/>
      </rPr>
      <t>Test dewar</t>
    </r>
    <r>
      <rPr>
        <sz val="12"/>
        <rFont val="標楷體"/>
        <family val="4"/>
        <charset val="136"/>
      </rPr>
      <t>測試」、「</t>
    </r>
    <r>
      <rPr>
        <sz val="12"/>
        <rFont val="Times New Roman"/>
        <family val="1"/>
      </rPr>
      <t>IDDC</t>
    </r>
    <r>
      <rPr>
        <sz val="12"/>
        <rFont val="標楷體"/>
        <family val="4"/>
        <charset val="136"/>
      </rPr>
      <t>致冷器真空封裝」、「數位化輸出</t>
    </r>
    <r>
      <rPr>
        <sz val="12"/>
        <rFont val="Times New Roman"/>
        <family val="1"/>
      </rPr>
      <t>IDDCA</t>
    </r>
    <r>
      <rPr>
        <sz val="12"/>
        <rFont val="標楷體"/>
        <family val="4"/>
        <charset val="136"/>
      </rPr>
      <t>成像電路板開發等議題」</t>
    </r>
  </si>
  <si>
    <r>
      <rPr>
        <sz val="12"/>
        <rFont val="標楷體"/>
        <family val="4"/>
        <charset val="136"/>
      </rPr>
      <t xml:space="preserve">中科院
材電所
</t>
    </r>
    <r>
      <rPr>
        <sz val="12"/>
        <rFont val="Times New Roman"/>
        <family val="1"/>
      </rPr>
      <t>(</t>
    </r>
    <r>
      <rPr>
        <sz val="12"/>
        <rFont val="標楷體"/>
        <family val="4"/>
        <charset val="136"/>
      </rPr>
      <t>紅外線組</t>
    </r>
    <r>
      <rPr>
        <sz val="12"/>
        <rFont val="Times New Roman"/>
        <family val="1"/>
      </rPr>
      <t xml:space="preserve">)  </t>
    </r>
  </si>
  <si>
    <r>
      <rPr>
        <sz val="12"/>
        <rFont val="標楷體"/>
        <family val="4"/>
        <charset val="136"/>
      </rPr>
      <t xml:space="preserve">巫穎毅
</t>
    </r>
    <r>
      <rPr>
        <sz val="12"/>
        <rFont val="Times New Roman"/>
        <family val="1"/>
      </rPr>
      <t>03-4712201
#357179</t>
    </r>
  </si>
  <si>
    <r>
      <rPr>
        <sz val="12"/>
        <rFont val="標楷體"/>
        <family val="4"/>
        <charset val="136"/>
      </rPr>
      <t>超音速燃燒室駐焰特性及超高溫複合陶瓷材料研究</t>
    </r>
    <r>
      <rPr>
        <sz val="12"/>
        <rFont val="Times New Roman"/>
        <family val="1"/>
      </rPr>
      <t>(2/3)</t>
    </r>
  </si>
  <si>
    <r>
      <t>1.</t>
    </r>
    <r>
      <rPr>
        <sz val="12"/>
        <rFont val="標楷體"/>
        <family val="4"/>
        <charset val="136"/>
      </rPr>
      <t xml:space="preserve">建立一穩定耐高溫熱防護材料製程配方，並藉由熱衝擊試驗及材料性量測進行材料製程精進。
</t>
    </r>
    <r>
      <rPr>
        <sz val="12"/>
        <rFont val="Times New Roman"/>
        <family val="1"/>
      </rPr>
      <t>2.</t>
    </r>
    <r>
      <rPr>
        <sz val="12"/>
        <rFont val="標楷體"/>
        <family val="4"/>
        <charset val="136"/>
      </rPr>
      <t xml:space="preserve">設計多種駐焰器構型，並置入高溫連管風洞內進行氣動力觀察與燃燒流場之分析。
</t>
    </r>
    <r>
      <rPr>
        <sz val="12"/>
        <rFont val="Times New Roman"/>
        <family val="1"/>
      </rPr>
      <t>3.</t>
    </r>
    <r>
      <rPr>
        <sz val="12"/>
        <rFont val="標楷體"/>
        <family val="4"/>
        <charset val="136"/>
      </rPr>
      <t>透過製程方式調整，進行耐高溫燒結材立體構型之開發；同時進行低熱傳導曲面氣凝膠之製程開發。</t>
    </r>
  </si>
  <si>
    <r>
      <rPr>
        <sz val="12"/>
        <rFont val="標楷體"/>
        <family val="4"/>
        <charset val="136"/>
      </rPr>
      <t xml:space="preserve">中科院
系發中心
</t>
    </r>
    <r>
      <rPr>
        <sz val="12"/>
        <rFont val="Times New Roman"/>
        <family val="1"/>
      </rPr>
      <t>(</t>
    </r>
    <r>
      <rPr>
        <sz val="12"/>
        <rFont val="標楷體"/>
        <family val="4"/>
        <charset val="136"/>
      </rPr>
      <t>擎天計畫</t>
    </r>
    <r>
      <rPr>
        <sz val="12"/>
        <rFont val="Times New Roman"/>
        <family val="1"/>
      </rPr>
      <t>)</t>
    </r>
  </si>
  <si>
    <r>
      <rPr>
        <sz val="12"/>
        <rFont val="標楷體"/>
        <family val="4"/>
        <charset val="136"/>
      </rPr>
      <t xml:space="preserve">林宥騰
</t>
    </r>
    <r>
      <rPr>
        <sz val="12"/>
        <rFont val="Times New Roman"/>
        <family val="1"/>
      </rPr>
      <t>03-4712201
#352562</t>
    </r>
  </si>
  <si>
    <r>
      <rPr>
        <sz val="12"/>
        <rFont val="標楷體"/>
        <family val="4"/>
        <charset val="136"/>
      </rPr>
      <t>通訊工程</t>
    </r>
  </si>
  <si>
    <r>
      <rPr>
        <sz val="12"/>
        <rFont val="標楷體"/>
        <family val="4"/>
        <charset val="136"/>
      </rPr>
      <t>區域型低軌衛星輔助定位酬載研製</t>
    </r>
    <r>
      <rPr>
        <sz val="12"/>
        <rFont val="Times New Roman"/>
        <family val="1"/>
      </rPr>
      <t>(2/2)</t>
    </r>
  </si>
  <si>
    <r>
      <rPr>
        <sz val="12"/>
        <rFont val="標楷體"/>
        <family val="4"/>
        <charset val="136"/>
      </rPr>
      <t>本案目標為完成區域型輔助定位酬載與地面使用終端的研製與驗證。規劃定位系統的星系規劃、頻率選用評估與規格、酬載與接收機的規格、軟體無線電的韌體設計、功能測試、太空環境測試等。將先採用粗略擷取電碼的廣播，使用定位擬真系統來評估定位效能。</t>
    </r>
  </si>
  <si>
    <r>
      <rPr>
        <sz val="12"/>
        <rFont val="標楷體"/>
        <family val="4"/>
        <charset val="136"/>
      </rPr>
      <t>中科院
系統發展中心</t>
    </r>
    <r>
      <rPr>
        <sz val="12"/>
        <rFont val="Times New Roman"/>
        <family val="1"/>
      </rPr>
      <t xml:space="preserve">             (</t>
    </r>
    <r>
      <rPr>
        <sz val="12"/>
        <rFont val="標楷體"/>
        <family val="4"/>
        <charset val="136"/>
      </rPr>
      <t>跨國計畫</t>
    </r>
    <r>
      <rPr>
        <sz val="12"/>
        <rFont val="Times New Roman"/>
        <family val="1"/>
      </rPr>
      <t>)</t>
    </r>
  </si>
  <si>
    <r>
      <rPr>
        <sz val="12"/>
        <rFont val="標楷體"/>
        <family val="4"/>
        <charset val="136"/>
      </rPr>
      <t xml:space="preserve">林煜翔
</t>
    </r>
    <r>
      <rPr>
        <sz val="12"/>
        <rFont val="Times New Roman"/>
        <family val="1"/>
      </rPr>
      <t xml:space="preserve">03-4712201
#355943
</t>
    </r>
    <r>
      <rPr>
        <sz val="12"/>
        <rFont val="標楷體"/>
        <family val="4"/>
        <charset val="136"/>
      </rPr>
      <t xml:space="preserve">王柏堯
</t>
    </r>
    <r>
      <rPr>
        <sz val="12"/>
        <rFont val="Times New Roman"/>
        <family val="1"/>
      </rPr>
      <t>03-4712201
#355914</t>
    </r>
  </si>
  <si>
    <r>
      <rPr>
        <sz val="12"/>
        <rFont val="標楷體"/>
        <family val="4"/>
        <charset val="136"/>
      </rPr>
      <t>海洋及船舶工程</t>
    </r>
  </si>
  <si>
    <r>
      <rPr>
        <sz val="12"/>
        <rFont val="標楷體"/>
        <family val="4"/>
        <charset val="136"/>
      </rPr>
      <t>水下無人獵雷方案開發</t>
    </r>
    <r>
      <rPr>
        <sz val="12"/>
        <rFont val="Times New Roman"/>
        <family val="1"/>
      </rPr>
      <t>(2/2)</t>
    </r>
  </si>
  <si>
    <r>
      <t>1.</t>
    </r>
    <r>
      <rPr>
        <sz val="12"/>
        <rFont val="標楷體"/>
        <family val="4"/>
        <charset val="136"/>
      </rPr>
      <t xml:space="preserve">藉由設計整合水下無人載具與水上儲能系統，確認載具雛型系統之外型、材料、動力、電力、運動控制與穩定，導航、避障、自動控制、水下定位、加密無線訊號傳輸及儲能效率等功能參數。
</t>
    </r>
    <r>
      <rPr>
        <sz val="12"/>
        <rFont val="Times New Roman"/>
        <family val="1"/>
      </rPr>
      <t>2.</t>
    </r>
    <r>
      <rPr>
        <sz val="12"/>
        <rFont val="標楷體"/>
        <family val="4"/>
        <charset val="136"/>
      </rPr>
      <t>結合獵雷彈頭酬載雛型之開發，分析與設計確認炸藥、藥型罩、火藥鏈、水下安全備炸及穿甲效能等水下作用參數。</t>
    </r>
  </si>
  <si>
    <r>
      <rPr>
        <sz val="12"/>
        <rFont val="標楷體"/>
        <family val="4"/>
        <charset val="136"/>
      </rPr>
      <t xml:space="preserve">中科院
系製中心
</t>
    </r>
    <r>
      <rPr>
        <sz val="12"/>
        <rFont val="Times New Roman"/>
        <family val="1"/>
      </rPr>
      <t>(</t>
    </r>
    <r>
      <rPr>
        <sz val="12"/>
        <rFont val="標楷體"/>
        <family val="4"/>
        <charset val="136"/>
      </rPr>
      <t>品工組</t>
    </r>
    <r>
      <rPr>
        <sz val="12"/>
        <rFont val="Times New Roman"/>
        <family val="1"/>
      </rPr>
      <t>)</t>
    </r>
  </si>
  <si>
    <r>
      <rPr>
        <sz val="12"/>
        <rFont val="標楷體"/>
        <family val="4"/>
        <charset val="136"/>
      </rPr>
      <t xml:space="preserve">陳杞彣上校
</t>
    </r>
    <r>
      <rPr>
        <sz val="12"/>
        <rFont val="Times New Roman"/>
        <family val="1"/>
      </rPr>
      <t>02-26712711
#313300</t>
    </r>
  </si>
  <si>
    <r>
      <rPr>
        <sz val="12"/>
        <rFont val="標楷體"/>
        <family val="4"/>
        <charset val="136"/>
      </rPr>
      <t>燃油泵浦健康診斷演算法開發</t>
    </r>
    <r>
      <rPr>
        <sz val="12"/>
        <rFont val="Times New Roman"/>
        <family val="1"/>
      </rPr>
      <t>(2/2)</t>
    </r>
  </si>
  <si>
    <r>
      <t>1.</t>
    </r>
    <r>
      <rPr>
        <sz val="12"/>
        <rFont val="標楷體"/>
        <family val="4"/>
        <charset val="136"/>
      </rPr>
      <t xml:space="preserve">評估元件、管路配置導致損失成因，進行模型配置及參數設定調整，進行參數調整前後數據分析。
</t>
    </r>
    <r>
      <rPr>
        <sz val="12"/>
        <rFont val="Times New Roman"/>
        <family val="1"/>
      </rPr>
      <t>2.</t>
    </r>
    <r>
      <rPr>
        <sz val="12"/>
        <rFont val="標楷體"/>
        <family val="4"/>
        <charset val="136"/>
      </rPr>
      <t xml:space="preserve">建立燃油泵浦健康診斷演算法，分析數據並提供組件狀態監測及維護使用。
</t>
    </r>
    <r>
      <rPr>
        <sz val="12"/>
        <rFont val="Times New Roman"/>
        <family val="1"/>
      </rPr>
      <t>3.</t>
    </r>
    <r>
      <rPr>
        <sz val="12"/>
        <rFont val="標楷體"/>
        <family val="4"/>
        <charset val="136"/>
      </rPr>
      <t>結合分析結果及演算法，建立測試平台進行整合驗證，並於人機介面顯示泵浦即時運作狀態、故障判斷以及維護通知等。</t>
    </r>
  </si>
  <si>
    <r>
      <rPr>
        <sz val="12"/>
        <rFont val="標楷體"/>
        <family val="4"/>
        <charset val="136"/>
      </rPr>
      <t>基礎型</t>
    </r>
  </si>
  <si>
    <r>
      <rPr>
        <sz val="12"/>
        <rFont val="標楷體"/>
        <family val="4"/>
        <charset val="136"/>
      </rPr>
      <t>航空所
飛控與次系統組</t>
    </r>
  </si>
  <si>
    <r>
      <rPr>
        <sz val="12"/>
        <rFont val="標楷體"/>
        <family val="4"/>
        <charset val="136"/>
      </rPr>
      <t xml:space="preserve">高瑋慈
</t>
    </r>
    <r>
      <rPr>
        <sz val="12"/>
        <rFont val="Times New Roman"/>
        <family val="1"/>
      </rPr>
      <t xml:space="preserve">04-27023051
</t>
    </r>
    <r>
      <rPr>
        <sz val="12"/>
        <rFont val="標楷體"/>
        <family val="4"/>
        <charset val="136"/>
      </rPr>
      <t xml:space="preserve">分機
</t>
    </r>
    <r>
      <rPr>
        <sz val="12"/>
        <rFont val="Times New Roman"/>
        <family val="1"/>
      </rPr>
      <t>502270</t>
    </r>
  </si>
  <si>
    <r>
      <rPr>
        <sz val="12"/>
        <rFont val="標楷體"/>
        <family val="4"/>
        <charset val="136"/>
      </rPr>
      <t>電機工程</t>
    </r>
  </si>
  <si>
    <r>
      <rPr>
        <sz val="12"/>
        <rFont val="標楷體"/>
        <family val="4"/>
        <charset val="136"/>
      </rPr>
      <t>多重矩陣硬體平行運算高效能電路設計</t>
    </r>
    <r>
      <rPr>
        <sz val="12"/>
        <rFont val="Times New Roman"/>
        <family val="1"/>
      </rPr>
      <t>(2/2)</t>
    </r>
  </si>
  <si>
    <r>
      <rPr>
        <sz val="12"/>
        <rFont val="標楷體"/>
        <family val="4"/>
        <charset val="136"/>
      </rPr>
      <t>使用</t>
    </r>
    <r>
      <rPr>
        <sz val="12"/>
        <rFont val="Times New Roman"/>
        <family val="1"/>
      </rPr>
      <t>Python</t>
    </r>
    <r>
      <rPr>
        <sz val="12"/>
        <rFont val="標楷體"/>
        <family val="4"/>
        <charset val="136"/>
      </rPr>
      <t>或</t>
    </r>
    <r>
      <rPr>
        <sz val="12"/>
        <rFont val="Times New Roman"/>
        <family val="1"/>
      </rPr>
      <t>C++</t>
    </r>
    <r>
      <rPr>
        <sz val="12"/>
        <rFont val="標楷體"/>
        <family val="4"/>
        <charset val="136"/>
      </rPr>
      <t>框架建立深度學習</t>
    </r>
    <r>
      <rPr>
        <sz val="12"/>
        <rFont val="Times New Roman"/>
        <family val="1"/>
      </rPr>
      <t>FPGA</t>
    </r>
    <r>
      <rPr>
        <sz val="12"/>
        <rFont val="標楷體"/>
        <family val="4"/>
        <charset val="136"/>
      </rPr>
      <t xml:space="preserve">硬體加速平行運算，計畫內容如下：
</t>
    </r>
    <r>
      <rPr>
        <sz val="12"/>
        <rFont val="Times New Roman"/>
        <family val="1"/>
      </rPr>
      <t>1.</t>
    </r>
    <r>
      <rPr>
        <sz val="12"/>
        <rFont val="標楷體"/>
        <family val="4"/>
        <charset val="136"/>
      </rPr>
      <t>擬建立多核心</t>
    </r>
    <r>
      <rPr>
        <sz val="12"/>
        <rFont val="Times New Roman"/>
        <family val="1"/>
      </rPr>
      <t>CPU</t>
    </r>
    <r>
      <rPr>
        <sz val="12"/>
        <rFont val="標楷體"/>
        <family val="4"/>
        <charset val="136"/>
      </rPr>
      <t>與</t>
    </r>
    <r>
      <rPr>
        <sz val="12"/>
        <rFont val="Times New Roman"/>
        <family val="1"/>
      </rPr>
      <t>FPGA</t>
    </r>
    <r>
      <rPr>
        <sz val="12"/>
        <rFont val="標楷體"/>
        <family val="4"/>
        <charset val="136"/>
      </rPr>
      <t>分工計算架構，並以</t>
    </r>
    <r>
      <rPr>
        <sz val="12"/>
        <rFont val="Times New Roman"/>
        <family val="1"/>
      </rPr>
      <t>Python</t>
    </r>
    <r>
      <rPr>
        <sz val="12"/>
        <rFont val="標楷體"/>
        <family val="4"/>
        <charset val="136"/>
      </rPr>
      <t>或</t>
    </r>
    <r>
      <rPr>
        <sz val="12"/>
        <rFont val="Times New Roman"/>
        <family val="1"/>
      </rPr>
      <t>C++</t>
    </r>
    <r>
      <rPr>
        <sz val="12"/>
        <rFont val="標楷體"/>
        <family val="4"/>
        <charset val="136"/>
      </rPr>
      <t>框架</t>
    </r>
    <r>
      <rPr>
        <sz val="12"/>
        <rFont val="Times New Roman"/>
        <family val="1"/>
      </rPr>
      <t>EfficientNet</t>
    </r>
    <r>
      <rPr>
        <sz val="12"/>
        <rFont val="標楷體"/>
        <family val="4"/>
        <charset val="136"/>
      </rPr>
      <t>等</t>
    </r>
    <r>
      <rPr>
        <sz val="12"/>
        <rFont val="Times New Roman"/>
        <family val="1"/>
      </rPr>
      <t>NN</t>
    </r>
    <r>
      <rPr>
        <sz val="12"/>
        <rFont val="標楷體"/>
        <family val="4"/>
        <charset val="136"/>
      </rPr>
      <t>演算法建立深度學習</t>
    </r>
    <r>
      <rPr>
        <sz val="12"/>
        <rFont val="Times New Roman"/>
        <family val="1"/>
      </rPr>
      <t>FPGA</t>
    </r>
    <r>
      <rPr>
        <sz val="12"/>
        <rFont val="標楷體"/>
        <family val="4"/>
        <charset val="136"/>
      </rPr>
      <t xml:space="preserve">硬體平行運算架構。
</t>
    </r>
    <r>
      <rPr>
        <sz val="12"/>
        <rFont val="Times New Roman"/>
        <family val="1"/>
      </rPr>
      <t>2.</t>
    </r>
    <r>
      <rPr>
        <sz val="12"/>
        <rFont val="標楷體"/>
        <family val="4"/>
        <charset val="136"/>
      </rPr>
      <t>使用網際網路所獲得軍用船艦模擬影像進行測試驗證，以確認本案軟硬體效能。</t>
    </r>
  </si>
  <si>
    <r>
      <rPr>
        <sz val="12"/>
        <rFont val="標楷體"/>
        <family val="4"/>
        <charset val="136"/>
      </rPr>
      <t>飛彈所
數位系統組</t>
    </r>
  </si>
  <si>
    <r>
      <rPr>
        <sz val="12"/>
        <rFont val="標楷體"/>
        <family val="4"/>
        <charset val="136"/>
      </rPr>
      <t xml:space="preserve">陳彥禮
</t>
    </r>
    <r>
      <rPr>
        <sz val="12"/>
        <rFont val="Times New Roman"/>
        <family val="1"/>
      </rPr>
      <t xml:space="preserve">03-47122201
</t>
    </r>
    <r>
      <rPr>
        <sz val="12"/>
        <rFont val="標楷體"/>
        <family val="4"/>
        <charset val="136"/>
      </rPr>
      <t xml:space="preserve">分機
</t>
    </r>
    <r>
      <rPr>
        <sz val="12"/>
        <rFont val="Times New Roman"/>
        <family val="1"/>
      </rPr>
      <t>356835</t>
    </r>
  </si>
  <si>
    <r>
      <rPr>
        <sz val="12"/>
        <rFont val="標楷體"/>
        <family val="4"/>
        <charset val="136"/>
      </rPr>
      <t>高能固體粒子添加物之液體碳氫燃料超音速燃燒特性研究</t>
    </r>
    <r>
      <rPr>
        <sz val="12"/>
        <rFont val="Times New Roman"/>
        <family val="1"/>
      </rPr>
      <t>(2/2)</t>
    </r>
  </si>
  <si>
    <r>
      <t>1.</t>
    </r>
    <r>
      <rPr>
        <sz val="12"/>
        <rFont val="標楷體"/>
        <family val="4"/>
        <charset val="136"/>
      </rPr>
      <t xml:space="preserve">本案於液體碳氫燃料內加入微米或奈米等級的高能固體粒子，如鋁、硼等，形成漿狀燃料，是一種提升碳氫燃料性能，以改善燃燒效率或是提升比衝值的方法。
</t>
    </r>
    <r>
      <rPr>
        <sz val="12"/>
        <rFont val="Times New Roman"/>
        <family val="1"/>
      </rPr>
      <t>2.</t>
    </r>
    <r>
      <rPr>
        <sz val="12"/>
        <rFont val="標楷體"/>
        <family val="4"/>
        <charset val="136"/>
      </rPr>
      <t>建立之模擬技術能量，可應用於包含固體粒子與液態燃料之超音速燃燒流場分析，確認添加高能固體粒子的效益，作為後續推進系統性能精進方案的基礎。</t>
    </r>
  </si>
  <si>
    <r>
      <rPr>
        <sz val="12"/>
        <rFont val="標楷體"/>
        <family val="4"/>
        <charset val="136"/>
      </rPr>
      <t>飛彈所
液體推進組</t>
    </r>
  </si>
  <si>
    <r>
      <rPr>
        <sz val="12"/>
        <rFont val="標楷體"/>
        <family val="4"/>
        <charset val="136"/>
      </rPr>
      <t xml:space="preserve">黃星諺
</t>
    </r>
    <r>
      <rPr>
        <sz val="12"/>
        <rFont val="Times New Roman"/>
        <family val="1"/>
      </rPr>
      <t xml:space="preserve">03-47122201
</t>
    </r>
    <r>
      <rPr>
        <sz val="12"/>
        <rFont val="標楷體"/>
        <family val="4"/>
        <charset val="136"/>
      </rPr>
      <t xml:space="preserve">分機
</t>
    </r>
    <r>
      <rPr>
        <sz val="12"/>
        <rFont val="Times New Roman"/>
        <family val="1"/>
      </rPr>
      <t>352289</t>
    </r>
  </si>
  <si>
    <r>
      <rPr>
        <sz val="12"/>
        <rFont val="標楷體"/>
        <family val="4"/>
        <charset val="136"/>
      </rPr>
      <t>鎂鋁合金預設燃燒方向之機械設計技術開發</t>
    </r>
    <r>
      <rPr>
        <sz val="12"/>
        <rFont val="Times New Roman"/>
        <family val="1"/>
      </rPr>
      <t>(2/2)</t>
    </r>
  </si>
  <si>
    <r>
      <t>1.</t>
    </r>
    <r>
      <rPr>
        <sz val="12"/>
        <rFont val="標楷體"/>
        <family val="4"/>
        <charset val="136"/>
      </rPr>
      <t xml:space="preserve">本案主要目的為研究鎂鋁合金於高溫高速環境下之燃燒特性，並以預置溝槽等機械設計方式開發可預先設定燃燒方向之鎂鋁合金燃燒技術。
</t>
    </r>
    <r>
      <rPr>
        <sz val="12"/>
        <rFont val="Times New Roman"/>
        <family val="1"/>
      </rPr>
      <t>2.</t>
    </r>
    <r>
      <rPr>
        <sz val="12"/>
        <rFont val="標楷體"/>
        <family val="4"/>
        <charset val="136"/>
      </rPr>
      <t>全案將由校方提供鎂鋁合金於高溫高速環境下燒蝕的特性，測試結果歸納綜整為機械結構與燒蝕過程的關係之測試報告，供本院相關武器系統研改時運用。</t>
    </r>
  </si>
  <si>
    <r>
      <rPr>
        <sz val="12"/>
        <rFont val="標楷體"/>
        <family val="4"/>
        <charset val="136"/>
      </rPr>
      <t xml:space="preserve">游芷均
</t>
    </r>
    <r>
      <rPr>
        <sz val="12"/>
        <rFont val="Times New Roman"/>
        <family val="1"/>
      </rPr>
      <t xml:space="preserve">03-47122201
</t>
    </r>
    <r>
      <rPr>
        <sz val="12"/>
        <rFont val="標楷體"/>
        <family val="4"/>
        <charset val="136"/>
      </rPr>
      <t xml:space="preserve">分機
</t>
    </r>
    <r>
      <rPr>
        <sz val="12"/>
        <rFont val="Times New Roman"/>
        <family val="1"/>
      </rPr>
      <t>352128</t>
    </r>
  </si>
  <si>
    <r>
      <rPr>
        <sz val="12"/>
        <rFont val="標楷體"/>
        <family val="4"/>
        <charset val="136"/>
      </rPr>
      <t>鼻錐輔助轉向飛彈氣動力分析及飛行性能研究</t>
    </r>
    <r>
      <rPr>
        <sz val="12"/>
        <rFont val="Times New Roman"/>
        <family val="1"/>
      </rPr>
      <t>(2/2)</t>
    </r>
  </si>
  <si>
    <r>
      <rPr>
        <sz val="12"/>
        <rFont val="標楷體"/>
        <family val="4"/>
        <charset val="136"/>
      </rPr>
      <t xml:space="preserve">鼻錐控制可以增加敏捷度，並提升目標擊毀機率，可用於高操控性能需求之空用型飛彈計畫，研究內容如下：
</t>
    </r>
    <r>
      <rPr>
        <sz val="12"/>
        <rFont val="Times New Roman"/>
        <family val="1"/>
      </rPr>
      <t>1.</t>
    </r>
    <r>
      <rPr>
        <sz val="12"/>
        <rFont val="標楷體"/>
        <family val="4"/>
        <charset val="136"/>
      </rPr>
      <t xml:space="preserve">以標準飛彈外型為基礎進行鼻錐輔助轉向飛彈氣動力外型設計。
</t>
    </r>
    <r>
      <rPr>
        <sz val="12"/>
        <rFont val="Times New Roman"/>
        <family val="1"/>
      </rPr>
      <t>2.</t>
    </r>
    <r>
      <rPr>
        <sz val="12"/>
        <rFont val="標楷體"/>
        <family val="4"/>
        <charset val="136"/>
      </rPr>
      <t xml:space="preserve">完成鼻錐輔助轉向飛彈之氣動力模式及係數。
</t>
    </r>
    <r>
      <rPr>
        <sz val="12"/>
        <rFont val="Times New Roman"/>
        <family val="1"/>
      </rPr>
      <t>3.</t>
    </r>
    <r>
      <rPr>
        <sz val="12"/>
        <rFont val="標楷體"/>
        <family val="4"/>
        <charset val="136"/>
      </rPr>
      <t xml:space="preserve">訂定鼻錐輔助轉向飛彈所需之致動器規格。
</t>
    </r>
    <r>
      <rPr>
        <sz val="12"/>
        <rFont val="Times New Roman"/>
        <family val="1"/>
      </rPr>
      <t>4.</t>
    </r>
    <r>
      <rPr>
        <sz val="12"/>
        <rFont val="標楷體"/>
        <family val="4"/>
        <charset val="136"/>
      </rPr>
      <t>分析鼻錐輔助轉向飛彈壁面氣熱及飛彈在高速飛行及做大</t>
    </r>
    <r>
      <rPr>
        <sz val="12"/>
        <rFont val="Times New Roman"/>
        <family val="1"/>
      </rPr>
      <t>G</t>
    </r>
    <r>
      <rPr>
        <sz val="12"/>
        <rFont val="標楷體"/>
        <family val="4"/>
        <charset val="136"/>
      </rPr>
      <t>值運動時之熱點分佈。</t>
    </r>
  </si>
  <si>
    <r>
      <rPr>
        <sz val="12"/>
        <rFont val="標楷體"/>
        <family val="4"/>
        <charset val="136"/>
      </rPr>
      <t>飛彈所
氣動力學組</t>
    </r>
  </si>
  <si>
    <r>
      <rPr>
        <sz val="12"/>
        <rFont val="標楷體"/>
        <family val="4"/>
        <charset val="136"/>
      </rPr>
      <t xml:space="preserve">吳祈箴
</t>
    </r>
    <r>
      <rPr>
        <sz val="12"/>
        <rFont val="Times New Roman"/>
        <family val="1"/>
      </rPr>
      <t>03-47122201
#352629</t>
    </r>
  </si>
  <si>
    <r>
      <rPr>
        <sz val="12"/>
        <rFont val="標楷體"/>
        <family val="4"/>
        <charset val="136"/>
      </rPr>
      <t>機械應力</t>
    </r>
  </si>
  <si>
    <r>
      <t>TZM</t>
    </r>
    <r>
      <rPr>
        <sz val="12"/>
        <rFont val="標楷體"/>
        <family val="4"/>
        <charset val="136"/>
      </rPr>
      <t>粉末冶金溫間鍛造製程開發</t>
    </r>
    <r>
      <rPr>
        <sz val="12"/>
        <rFont val="Times New Roman"/>
        <family val="1"/>
      </rPr>
      <t>(2/3)</t>
    </r>
  </si>
  <si>
    <r>
      <rPr>
        <sz val="12"/>
        <rFont val="標楷體"/>
        <family val="4"/>
        <charset val="136"/>
      </rPr>
      <t>本案預計開發</t>
    </r>
    <r>
      <rPr>
        <sz val="12"/>
        <rFont val="Times New Roman"/>
        <family val="1"/>
      </rPr>
      <t>TZM</t>
    </r>
    <r>
      <rPr>
        <sz val="12"/>
        <rFont val="標楷體"/>
        <family val="4"/>
        <charset val="136"/>
      </rPr>
      <t>粉末冶金技術及耐熱合金溫間鍛造技術，以克服</t>
    </r>
    <r>
      <rPr>
        <sz val="12"/>
        <rFont val="Times New Roman"/>
        <family val="1"/>
      </rPr>
      <t>TZM</t>
    </r>
    <r>
      <rPr>
        <sz val="12"/>
        <rFont val="標楷體"/>
        <family val="4"/>
        <charset val="136"/>
      </rPr>
      <t>鍛胚於國內自製問題，並了解不同成份比例及合金化方式對於成品性能之影響。</t>
    </r>
  </si>
  <si>
    <r>
      <rPr>
        <sz val="12"/>
        <rFont val="標楷體"/>
        <family val="4"/>
        <charset val="136"/>
      </rPr>
      <t>飛彈所
主體研製組</t>
    </r>
  </si>
  <si>
    <r>
      <rPr>
        <sz val="12"/>
        <rFont val="標楷體"/>
        <family val="4"/>
        <charset val="136"/>
      </rPr>
      <t xml:space="preserve">張家輔
</t>
    </r>
    <r>
      <rPr>
        <sz val="12"/>
        <rFont val="Times New Roman"/>
        <family val="1"/>
      </rPr>
      <t>03-4712201
#352180</t>
    </r>
  </si>
  <si>
    <r>
      <rPr>
        <sz val="12"/>
        <rFont val="標楷體"/>
        <family val="4"/>
        <charset val="136"/>
      </rPr>
      <t>通信工程</t>
    </r>
  </si>
  <si>
    <r>
      <rPr>
        <sz val="12"/>
        <rFont val="標楷體"/>
        <family val="4"/>
        <charset val="136"/>
      </rPr>
      <t>基於相移鍵控調變之水聲通信技術與平台開發及驗證</t>
    </r>
    <r>
      <rPr>
        <sz val="12"/>
        <rFont val="Times New Roman"/>
        <family val="1"/>
      </rPr>
      <t>(3/3)</t>
    </r>
  </si>
  <si>
    <r>
      <rPr>
        <sz val="12"/>
        <rFont val="標楷體"/>
        <family val="4"/>
        <charset val="136"/>
      </rPr>
      <t>本計畫規劃利用水聲通道進行建模並設計基於相移鍵控調變的水聲通訊系統，完成開發平台的硬體電路設計，最終以實測驗證來實現可靠的水聲通信系統。</t>
    </r>
  </si>
  <si>
    <r>
      <rPr>
        <sz val="12"/>
        <rFont val="標楷體"/>
        <family val="4"/>
        <charset val="136"/>
      </rPr>
      <t>資通所
水科組</t>
    </r>
  </si>
  <si>
    <r>
      <rPr>
        <sz val="12"/>
        <rFont val="標楷體"/>
        <family val="4"/>
        <charset val="136"/>
      </rPr>
      <t xml:space="preserve">陳威憲
</t>
    </r>
    <r>
      <rPr>
        <sz val="12"/>
        <rFont val="Times New Roman"/>
        <family val="1"/>
      </rPr>
      <t>07-5820151
#752206</t>
    </r>
  </si>
  <si>
    <r>
      <rPr>
        <sz val="12"/>
        <rFont val="標楷體"/>
        <family val="4"/>
        <charset val="136"/>
      </rPr>
      <t>水下移動載具自我軌跡追循定位技術發開及驗證</t>
    </r>
    <r>
      <rPr>
        <sz val="12"/>
        <rFont val="Times New Roman"/>
        <family val="1"/>
      </rPr>
      <t>(3/3)</t>
    </r>
  </si>
  <si>
    <r>
      <t>1.</t>
    </r>
    <r>
      <rPr>
        <sz val="12"/>
        <rFont val="標楷體"/>
        <family val="4"/>
        <charset val="136"/>
      </rPr>
      <t xml:space="preserve">本案規劃開發水下載具的導航與導控系統，於室內水槽及戶外水域進行期望軌跡追循實測，以調校控制參數於控制系統中。
</t>
    </r>
    <r>
      <rPr>
        <sz val="12"/>
        <rFont val="Times New Roman"/>
        <family val="1"/>
      </rPr>
      <t>2.</t>
    </r>
    <r>
      <rPr>
        <sz val="12"/>
        <rFont val="標楷體"/>
        <family val="4"/>
        <charset val="136"/>
      </rPr>
      <t>以水下載具設計、載具拖航試驗取得水動力係數、具限制條件水下載具導引及導航功能研發、實海域載具循跡功能驗證等步驟，來建構一具循跡功能水下載具。</t>
    </r>
  </si>
  <si>
    <r>
      <rPr>
        <sz val="12"/>
        <rFont val="標楷體"/>
        <family val="4"/>
        <charset val="136"/>
      </rPr>
      <t>資通所
水感組</t>
    </r>
  </si>
  <si>
    <r>
      <rPr>
        <sz val="12"/>
        <rFont val="標楷體"/>
        <family val="4"/>
        <charset val="136"/>
      </rPr>
      <t xml:space="preserve">龎業軍
</t>
    </r>
    <r>
      <rPr>
        <sz val="12"/>
        <rFont val="Times New Roman"/>
        <family val="1"/>
      </rPr>
      <t>07-5820151
#752312</t>
    </r>
  </si>
  <si>
    <r>
      <rPr>
        <sz val="12"/>
        <rFont val="標楷體"/>
        <family val="4"/>
        <charset val="136"/>
      </rPr>
      <t>大氣海洋科學</t>
    </r>
  </si>
  <si>
    <r>
      <rPr>
        <sz val="12"/>
        <rFont val="標楷體"/>
        <family val="4"/>
        <charset val="136"/>
      </rPr>
      <t>船艦運動引起之地震波特徵信號分析與量測</t>
    </r>
    <r>
      <rPr>
        <sz val="12"/>
        <rFont val="Times New Roman"/>
        <family val="1"/>
      </rPr>
      <t>(2/2)</t>
    </r>
  </si>
  <si>
    <r>
      <rPr>
        <sz val="12"/>
        <rFont val="標楷體"/>
        <family val="4"/>
        <charset val="136"/>
      </rPr>
      <t>本計畫規劃以地震波作為新型感測技術之研究目標，分析船艦運動與非船艦引起的地震波信號在透過不同海底底質傳遞至地震波感測器之震動時域信號的變化，並以模擬之時域震動信號資料轉換為頻域資料並提取特徵信號，最後透過淺海與深海海域之地震波感測器布放，進行多種場景下的地震波之量測驗證，探究所開發之地震波特徵信號分析能力之效果。</t>
    </r>
  </si>
  <si>
    <r>
      <rPr>
        <sz val="12"/>
        <rFont val="標楷體"/>
        <family val="4"/>
        <charset val="136"/>
      </rPr>
      <t>資通所
亢龍系工組</t>
    </r>
  </si>
  <si>
    <r>
      <rPr>
        <sz val="12"/>
        <rFont val="標楷體"/>
        <family val="4"/>
        <charset val="136"/>
      </rPr>
      <t>吳明東</t>
    </r>
    <r>
      <rPr>
        <sz val="12"/>
        <rFont val="Times New Roman"/>
        <family val="1"/>
      </rPr>
      <t xml:space="preserve">     07-5820151    </t>
    </r>
    <r>
      <rPr>
        <sz val="12"/>
        <rFont val="標楷體"/>
        <family val="4"/>
        <charset val="136"/>
      </rPr>
      <t>分機</t>
    </r>
    <r>
      <rPr>
        <sz val="12"/>
        <rFont val="Times New Roman"/>
        <family val="1"/>
      </rPr>
      <t>752392</t>
    </r>
  </si>
  <si>
    <r>
      <rPr>
        <sz val="12"/>
        <rFont val="標楷體"/>
        <family val="4"/>
        <charset val="136"/>
      </rPr>
      <t>化學工程</t>
    </r>
  </si>
  <si>
    <r>
      <rPr>
        <sz val="12"/>
        <rFont val="標楷體"/>
        <family val="4"/>
        <charset val="136"/>
      </rPr>
      <t>固體推進劑添加燃燒催化劑之製備及其燃燒特性研究</t>
    </r>
    <r>
      <rPr>
        <sz val="12"/>
        <rFont val="Times New Roman"/>
        <family val="1"/>
      </rPr>
      <t>(2/2)</t>
    </r>
  </si>
  <si>
    <r>
      <rPr>
        <sz val="12"/>
        <rFont val="標楷體"/>
        <family val="4"/>
        <charset val="136"/>
      </rPr>
      <t>為滿足各式飛彈武器系統之推進需求，通常要求推進劑之燃燒特性具有較寬的燃速調節範圍和較低的燃速壓力指數。其中，燃燒催化劑的添加對推進劑燃速調節、壓力指數抑制和能量釋放效率增進等方面具有顯著影響，亦是實現其應用性的先決條件。本研究案目標為製備「奈米輕質碳材料負載型複材燃燒催化劑」及「金屬有機框架材料燃燒催化劑」，並且引入固體組合推進劑配方中，以利實現調控推進劑燃燒特性之目標。</t>
    </r>
  </si>
  <si>
    <r>
      <rPr>
        <sz val="12"/>
        <rFont val="標楷體"/>
        <family val="4"/>
        <charset val="136"/>
      </rPr>
      <t>化學所
推研廠</t>
    </r>
  </si>
  <si>
    <r>
      <rPr>
        <sz val="12"/>
        <rFont val="標楷體"/>
        <family val="4"/>
        <charset val="136"/>
      </rPr>
      <t>姚俊宇</t>
    </r>
    <r>
      <rPr>
        <sz val="12"/>
        <rFont val="Times New Roman"/>
        <family val="1"/>
      </rPr>
      <t xml:space="preserve">    
08-8810011
</t>
    </r>
    <r>
      <rPr>
        <sz val="12"/>
        <rFont val="標楷體"/>
        <family val="4"/>
        <charset val="136"/>
      </rPr>
      <t>分機</t>
    </r>
    <r>
      <rPr>
        <sz val="12"/>
        <rFont val="Times New Roman"/>
        <family val="1"/>
      </rPr>
      <t>750312</t>
    </r>
  </si>
  <si>
    <r>
      <rPr>
        <sz val="12"/>
        <rFont val="標楷體"/>
        <family val="4"/>
        <charset val="136"/>
      </rPr>
      <t>應用於熱防護材料系統低密度耐燒蝕隔熱材開發研究</t>
    </r>
    <r>
      <rPr>
        <sz val="12"/>
        <rFont val="Times New Roman"/>
        <family val="1"/>
      </rPr>
      <t>(3/3)</t>
    </r>
  </si>
  <si>
    <r>
      <t>1.</t>
    </r>
    <r>
      <rPr>
        <sz val="12"/>
        <rFont val="標楷體"/>
        <family val="4"/>
        <charset val="136"/>
      </rPr>
      <t xml:space="preserve">本案熱防護材料系統選擇多元，其中多孔複合陶瓷材料及其隔熱塗層和組裝方法，以及多孔複合陶瓷材料隔熱性質模擬，由學界協助初期開發，以完善中科院熱防護材料佈局。
</t>
    </r>
    <r>
      <rPr>
        <sz val="12"/>
        <rFont val="Times New Roman"/>
        <family val="1"/>
      </rPr>
      <t>2.</t>
    </r>
    <r>
      <rPr>
        <sz val="12"/>
        <rFont val="標楷體"/>
        <family val="4"/>
        <charset val="136"/>
      </rPr>
      <t xml:space="preserve">本案研發完成後，應用於熱防護模組，具耐高溫、質輕、抗衝擊等特性，可令巡弋載具內部組件在允許溫度範圍內正常工作，同時提高載具有效荷重，降低載具發射成本。
</t>
    </r>
  </si>
  <si>
    <r>
      <rPr>
        <sz val="12"/>
        <rFont val="標楷體"/>
        <family val="4"/>
        <charset val="136"/>
      </rPr>
      <t>材電所
加測組</t>
    </r>
  </si>
  <si>
    <r>
      <rPr>
        <sz val="12"/>
        <rFont val="標楷體"/>
        <family val="4"/>
        <charset val="136"/>
      </rPr>
      <t>黃聖鑫</t>
    </r>
    <r>
      <rPr>
        <sz val="12"/>
        <rFont val="Times New Roman"/>
        <family val="1"/>
      </rPr>
      <t xml:space="preserve">  
03-4712201
#357304</t>
    </r>
  </si>
  <si>
    <r>
      <rPr>
        <sz val="12"/>
        <rFont val="標楷體"/>
        <family val="4"/>
        <charset val="136"/>
      </rPr>
      <t>熱處理對高強度鋁銅合金之機性提升及應力腐蝕研究</t>
    </r>
    <r>
      <rPr>
        <sz val="12"/>
        <rFont val="Times New Roman"/>
        <family val="1"/>
      </rPr>
      <t>(2/2)</t>
    </r>
  </si>
  <si>
    <r>
      <t>1.</t>
    </r>
    <r>
      <rPr>
        <sz val="12"/>
        <rFont val="標楷體"/>
        <family val="4"/>
        <charset val="136"/>
      </rPr>
      <t xml:space="preserve">本案進行新型高強度鋁銅合金熱處理分析及應力腐蝕能力分析，可提供各式飛彈鑄件之鋁合金結構件之代用料作為參考，藉由較佳的鑄造性能提升鋁合金鑄件生產良率及易製性，並配合適當熱處理方式，進而增加機械強度。
</t>
    </r>
    <r>
      <rPr>
        <sz val="12"/>
        <rFont val="Times New Roman"/>
        <family val="1"/>
      </rPr>
      <t>2.</t>
    </r>
    <r>
      <rPr>
        <sz val="12"/>
        <rFont val="標楷體"/>
        <family val="4"/>
        <charset val="136"/>
      </rPr>
      <t xml:space="preserve">本案研究摘要如下：
</t>
    </r>
    <r>
      <rPr>
        <sz val="12"/>
        <rFont val="Times New Roman"/>
        <family val="1"/>
      </rPr>
      <t xml:space="preserve">(1) </t>
    </r>
    <r>
      <rPr>
        <sz val="12"/>
        <rFont val="標楷體"/>
        <family val="4"/>
        <charset val="136"/>
      </rPr>
      <t xml:space="preserve">完成不同熱處理條件及參數最佳化研究。
</t>
    </r>
    <r>
      <rPr>
        <sz val="12"/>
        <rFont val="Times New Roman"/>
        <family val="1"/>
      </rPr>
      <t xml:space="preserve">(2) </t>
    </r>
    <r>
      <rPr>
        <sz val="12"/>
        <rFont val="標楷體"/>
        <family val="4"/>
        <charset val="136"/>
      </rPr>
      <t xml:space="preserve">完成異質化合物相對合金強度影響研究。
</t>
    </r>
    <r>
      <rPr>
        <sz val="12"/>
        <rFont val="Times New Roman"/>
        <family val="1"/>
      </rPr>
      <t xml:space="preserve">(3) </t>
    </r>
    <r>
      <rPr>
        <sz val="12"/>
        <rFont val="標楷體"/>
        <family val="4"/>
        <charset val="136"/>
      </rPr>
      <t>合金室溫機械性質提升：</t>
    </r>
    <r>
      <rPr>
        <sz val="12"/>
        <rFont val="Times New Roman"/>
        <family val="1"/>
      </rPr>
      <t>UTS&gt;450MPa</t>
    </r>
    <r>
      <rPr>
        <sz val="12"/>
        <rFont val="標楷體"/>
        <family val="4"/>
        <charset val="136"/>
      </rPr>
      <t>、</t>
    </r>
    <r>
      <rPr>
        <sz val="12"/>
        <rFont val="Times New Roman"/>
        <family val="1"/>
      </rPr>
      <t xml:space="preserve">EL&gt;6%
(4) </t>
    </r>
    <r>
      <rPr>
        <sz val="12"/>
        <rFont val="標楷體"/>
        <family val="4"/>
        <charset val="136"/>
      </rPr>
      <t xml:space="preserve">完成該合金鑄態應力腐蝕資料庫建立。
</t>
    </r>
    <r>
      <rPr>
        <sz val="12"/>
        <rFont val="Times New Roman"/>
        <family val="1"/>
      </rPr>
      <t xml:space="preserve">(5) </t>
    </r>
    <r>
      <rPr>
        <sz val="12"/>
        <rFont val="標楷體"/>
        <family val="4"/>
        <charset val="136"/>
      </rPr>
      <t>完成該合金不同熱處理條件下之應力腐蝕</t>
    </r>
    <r>
      <rPr>
        <sz val="12"/>
        <rFont val="Times New Roman"/>
        <family val="1"/>
      </rPr>
      <t>data base</t>
    </r>
    <r>
      <rPr>
        <sz val="12"/>
        <rFont val="標楷體"/>
        <family val="4"/>
        <charset val="136"/>
      </rPr>
      <t xml:space="preserve">建立。
</t>
    </r>
    <r>
      <rPr>
        <sz val="12"/>
        <rFont val="Times New Roman"/>
        <family val="1"/>
      </rPr>
      <t xml:space="preserve">(6) </t>
    </r>
    <r>
      <rPr>
        <sz val="12"/>
        <rFont val="標楷體"/>
        <family val="4"/>
        <charset val="136"/>
      </rPr>
      <t>環境應力腐蝕確認：在</t>
    </r>
    <r>
      <rPr>
        <sz val="12"/>
        <rFont val="Times New Roman"/>
        <family val="1"/>
      </rPr>
      <t>3.5wt%</t>
    </r>
    <r>
      <rPr>
        <sz val="12"/>
        <rFont val="標楷體"/>
        <family val="4"/>
        <charset val="136"/>
      </rPr>
      <t>鹽水溶液</t>
    </r>
    <r>
      <rPr>
        <sz val="12"/>
        <rFont val="Times New Roman"/>
        <family val="1"/>
      </rPr>
      <t>/450KG</t>
    </r>
    <r>
      <rPr>
        <sz val="12"/>
        <rFont val="標楷體"/>
        <family val="4"/>
        <charset val="136"/>
      </rPr>
      <t>荷重環境下可承受</t>
    </r>
    <r>
      <rPr>
        <sz val="12"/>
        <rFont val="Times New Roman"/>
        <family val="1"/>
      </rPr>
      <t>100</t>
    </r>
    <r>
      <rPr>
        <sz val="12"/>
        <rFont val="標楷體"/>
        <family val="4"/>
        <charset val="136"/>
      </rPr>
      <t>小時以上。</t>
    </r>
  </si>
  <si>
    <r>
      <rPr>
        <sz val="12"/>
        <rFont val="標楷體"/>
        <family val="4"/>
        <charset val="136"/>
      </rPr>
      <t>材電所
冶金組</t>
    </r>
  </si>
  <si>
    <r>
      <rPr>
        <sz val="12"/>
        <rFont val="標楷體"/>
        <family val="4"/>
        <charset val="136"/>
      </rPr>
      <t xml:space="preserve">林士超
</t>
    </r>
    <r>
      <rPr>
        <sz val="12"/>
        <rFont val="Times New Roman"/>
        <family val="1"/>
      </rPr>
      <t xml:space="preserve">03-4712201
</t>
    </r>
    <r>
      <rPr>
        <sz val="12"/>
        <rFont val="標楷體"/>
        <family val="4"/>
        <charset val="136"/>
      </rPr>
      <t>分機</t>
    </r>
    <r>
      <rPr>
        <sz val="12"/>
        <rFont val="Times New Roman"/>
        <family val="1"/>
      </rPr>
      <t>357058</t>
    </r>
  </si>
  <si>
    <r>
      <rPr>
        <sz val="12"/>
        <rFont val="標楷體"/>
        <family val="4"/>
        <charset val="136"/>
      </rPr>
      <t>能源工程</t>
    </r>
  </si>
  <si>
    <r>
      <rPr>
        <sz val="12"/>
        <rFont val="標楷體"/>
        <family val="4"/>
        <charset val="136"/>
      </rPr>
      <t>熱電池熱模擬模型開發</t>
    </r>
    <r>
      <rPr>
        <sz val="12"/>
        <rFont val="Times New Roman"/>
        <family val="1"/>
      </rPr>
      <t>(2/2)</t>
    </r>
  </si>
  <si>
    <r>
      <rPr>
        <sz val="12"/>
        <rFont val="標楷體"/>
        <family val="4"/>
        <charset val="136"/>
      </rPr>
      <t>針對不同的任務作戰需求，熱電池內部設計需作調整過程需花費數月之久，故本計畫將透過詳細的材料參數測量與熱模擬分析，建立一個能快速調整材料配方和參數的模擬系統，從而縮短研發周期，降低開發成本。</t>
    </r>
  </si>
  <si>
    <r>
      <rPr>
        <sz val="12"/>
        <rFont val="標楷體"/>
        <family val="4"/>
        <charset val="136"/>
      </rPr>
      <t>材電所
電能組</t>
    </r>
  </si>
  <si>
    <r>
      <rPr>
        <sz val="12"/>
        <rFont val="標楷體"/>
        <family val="4"/>
        <charset val="136"/>
      </rPr>
      <t xml:space="preserve">陳威廷
</t>
    </r>
    <r>
      <rPr>
        <sz val="12"/>
        <rFont val="Times New Roman"/>
        <family val="1"/>
      </rPr>
      <t xml:space="preserve">03-4712201
</t>
    </r>
    <r>
      <rPr>
        <sz val="12"/>
        <rFont val="標楷體"/>
        <family val="4"/>
        <charset val="136"/>
      </rPr>
      <t xml:space="preserve">分機
</t>
    </r>
    <r>
      <rPr>
        <sz val="12"/>
        <rFont val="Times New Roman"/>
        <family val="1"/>
      </rPr>
      <t>357241</t>
    </r>
  </si>
  <si>
    <r>
      <rPr>
        <sz val="12"/>
        <rFont val="標楷體"/>
        <family val="4"/>
        <charset val="136"/>
      </rPr>
      <t>基於嵌入式系統實現紅外線視訊影像品質優化</t>
    </r>
    <r>
      <rPr>
        <sz val="12"/>
        <rFont val="Times New Roman"/>
        <family val="1"/>
      </rPr>
      <t>(2/3)</t>
    </r>
  </si>
  <si>
    <r>
      <rPr>
        <sz val="12"/>
        <rFont val="標楷體"/>
        <family val="4"/>
        <charset val="136"/>
      </rPr>
      <t>本案針對紅外線影像，預期發展對應之視訊影像品質優化技術，並透過高速計算及平行處理之硬體設計，將演算法實現於</t>
    </r>
    <r>
      <rPr>
        <sz val="12"/>
        <rFont val="Times New Roman"/>
        <family val="1"/>
      </rPr>
      <t>ARM</t>
    </r>
    <r>
      <rPr>
        <sz val="12"/>
        <rFont val="標楷體"/>
        <family val="4"/>
        <charset val="136"/>
      </rPr>
      <t>及</t>
    </r>
    <r>
      <rPr>
        <sz val="12"/>
        <rFont val="Times New Roman"/>
        <family val="1"/>
      </rPr>
      <t>FPGA</t>
    </r>
    <r>
      <rPr>
        <sz val="12"/>
        <rFont val="標楷體"/>
        <family val="4"/>
        <charset val="136"/>
      </rPr>
      <t>之嵌入式系統上，以提升光電系統之性能及表現。所獲視訊優化技術可運用於光電監控系統、光電酬載及尋標器等系統上，提升系統可觀測範圍及使用者體驗。</t>
    </r>
  </si>
  <si>
    <r>
      <rPr>
        <sz val="12"/>
        <rFont val="標楷體"/>
        <family val="4"/>
        <charset val="136"/>
      </rPr>
      <t>材電所
紅外線組</t>
    </r>
  </si>
  <si>
    <r>
      <rPr>
        <sz val="12"/>
        <rFont val="標楷體"/>
        <family val="4"/>
        <charset val="136"/>
      </rPr>
      <t xml:space="preserve">何元禎
</t>
    </r>
    <r>
      <rPr>
        <sz val="12"/>
        <rFont val="Times New Roman"/>
        <family val="1"/>
      </rPr>
      <t xml:space="preserve">03-4712201
</t>
    </r>
    <r>
      <rPr>
        <sz val="12"/>
        <rFont val="標楷體"/>
        <family val="4"/>
        <charset val="136"/>
      </rPr>
      <t xml:space="preserve">分機
</t>
    </r>
    <r>
      <rPr>
        <sz val="12"/>
        <rFont val="Times New Roman"/>
        <family val="1"/>
      </rPr>
      <t>357191</t>
    </r>
  </si>
  <si>
    <r>
      <rPr>
        <sz val="12"/>
        <rFont val="標楷體"/>
        <family val="4"/>
        <charset val="136"/>
      </rPr>
      <t>化學工程</t>
    </r>
    <phoneticPr fontId="2" type="noConversion"/>
  </si>
  <si>
    <r>
      <rPr>
        <sz val="12"/>
        <rFont val="標楷體"/>
        <family val="4"/>
        <charset val="136"/>
      </rPr>
      <t>低環境毒性之新型活性碳應用於濾毒罐之研究</t>
    </r>
    <r>
      <rPr>
        <sz val="12"/>
        <rFont val="Times New Roman"/>
        <family val="1"/>
      </rPr>
      <t>(2/2)</t>
    </r>
    <phoneticPr fontId="2" type="noConversion"/>
  </si>
  <si>
    <r>
      <t>1.</t>
    </r>
    <r>
      <rPr>
        <sz val="12"/>
        <rFont val="標楷體"/>
        <family val="4"/>
        <charset val="136"/>
      </rPr>
      <t xml:space="preserve">本計畫將利用貴重儀器分析比較原型、新型浸染活性碳之特性，分別瞭解原型、新型浸染活性碳吸附目標氣體之機制原理，並建立低環境毒性之新型浸染活性碳分析測試能量，進而提升濾毒罐防護效能，利於環境永續發展。
</t>
    </r>
    <r>
      <rPr>
        <sz val="12"/>
        <rFont val="Times New Roman"/>
        <family val="1"/>
      </rPr>
      <t>2.</t>
    </r>
    <r>
      <rPr>
        <sz val="12"/>
        <rFont val="標楷體"/>
        <family val="4"/>
        <charset val="136"/>
      </rPr>
      <t>選用符合環境相關法規之金屬，並於活性碳浸染製程中，控制相關實驗變因，避免產生沉澱物堵塞活性碳孔洞降低毒氣吸附效率。新型浸染活性碳的相關特性將使用貴重儀器鑑定；毒氣防護將使用填充新型浸染活性碳之濾毒罐對</t>
    </r>
    <r>
      <rPr>
        <sz val="12"/>
        <rFont val="Times New Roman"/>
        <family val="1"/>
      </rPr>
      <t>HCN</t>
    </r>
    <r>
      <rPr>
        <sz val="12"/>
        <rFont val="標楷體"/>
        <family val="4"/>
        <charset val="136"/>
      </rPr>
      <t>進行測試，分析其效能，俾利達成目標。</t>
    </r>
  </si>
  <si>
    <r>
      <rPr>
        <sz val="12"/>
        <rFont val="標楷體"/>
        <family val="4"/>
        <charset val="136"/>
      </rPr>
      <t>軍備局生製中心</t>
    </r>
    <phoneticPr fontId="2" type="noConversion"/>
  </si>
  <si>
    <r>
      <rPr>
        <sz val="12"/>
        <rFont val="標楷體"/>
        <family val="4"/>
        <charset val="136"/>
      </rPr>
      <t>生產製造中心第</t>
    </r>
    <r>
      <rPr>
        <sz val="12"/>
        <rFont val="Times New Roman"/>
        <family val="1"/>
      </rPr>
      <t>202</t>
    </r>
    <r>
      <rPr>
        <sz val="12"/>
        <rFont val="標楷體"/>
        <family val="4"/>
        <charset val="136"/>
      </rPr>
      <t>廠</t>
    </r>
  </si>
  <si>
    <r>
      <rPr>
        <sz val="12"/>
        <rFont val="標楷體"/>
        <family val="4"/>
        <charset val="136"/>
      </rPr>
      <t xml:space="preserve">朱冠羽中校
</t>
    </r>
    <r>
      <rPr>
        <sz val="12"/>
        <rFont val="Times New Roman"/>
        <family val="1"/>
      </rPr>
      <t>03-9882104#205880</t>
    </r>
    <phoneticPr fontId="2" type="noConversion"/>
  </si>
  <si>
    <r>
      <rPr>
        <sz val="12"/>
        <color rgb="FF000000"/>
        <rFont val="標楷體"/>
        <family val="4"/>
        <charset val="136"/>
      </rPr>
      <t>材料工程</t>
    </r>
  </si>
  <si>
    <r>
      <rPr>
        <sz val="12"/>
        <color rgb="FF000000"/>
        <rFont val="標楷體"/>
        <family val="4"/>
        <charset val="136"/>
      </rPr>
      <t>不鏽鋼槍管材料設計與開發研究</t>
    </r>
    <r>
      <rPr>
        <sz val="12"/>
        <color rgb="FF000000"/>
        <rFont val="Times New Roman"/>
        <family val="1"/>
      </rPr>
      <t>(3/3)</t>
    </r>
  </si>
  <si>
    <r>
      <rPr>
        <sz val="12"/>
        <rFont val="標楷體"/>
        <family val="4"/>
        <charset val="136"/>
      </rPr>
      <t>開發熔煉新式不銹鋼槍管材質，並建立高強韌性熱處理製程，研製新式不銹圓鋼具有冷鍛性與膛線加工性，無需電鍍鉻工序，並保有抗蝕與耐磨性及低黏附優異特性。</t>
    </r>
  </si>
  <si>
    <r>
      <rPr>
        <sz val="12"/>
        <color rgb="FF000000"/>
        <rFont val="標楷體"/>
        <family val="4"/>
        <charset val="136"/>
      </rPr>
      <t>持續案</t>
    </r>
  </si>
  <si>
    <r>
      <rPr>
        <sz val="12"/>
        <color rgb="FF000000"/>
        <rFont val="標楷體"/>
        <family val="4"/>
        <charset val="136"/>
      </rPr>
      <t>突破式</t>
    </r>
  </si>
  <si>
    <r>
      <rPr>
        <sz val="12"/>
        <color rgb="FF000000"/>
        <rFont val="標楷體"/>
        <family val="4"/>
        <charset val="136"/>
      </rPr>
      <t>個別型</t>
    </r>
    <r>
      <rPr>
        <sz val="12"/>
        <color rgb="FF000000"/>
        <rFont val="Times New Roman"/>
        <family val="1"/>
      </rPr>
      <t xml:space="preserve"> </t>
    </r>
  </si>
  <si>
    <r>
      <rPr>
        <sz val="12"/>
        <rFont val="標楷體"/>
        <family val="4"/>
        <charset val="136"/>
      </rPr>
      <t>軍備局生製中心</t>
    </r>
    <phoneticPr fontId="2" type="noConversion"/>
  </si>
  <si>
    <r>
      <rPr>
        <sz val="12"/>
        <color rgb="FF000000"/>
        <rFont val="標楷體"/>
        <family val="4"/>
        <charset val="136"/>
      </rPr>
      <t>第</t>
    </r>
    <r>
      <rPr>
        <sz val="12"/>
        <color rgb="FF000000"/>
        <rFont val="Times New Roman"/>
        <family val="1"/>
      </rPr>
      <t>205</t>
    </r>
    <r>
      <rPr>
        <sz val="12"/>
        <color rgb="FF000000"/>
        <rFont val="標楷體"/>
        <family val="4"/>
        <charset val="136"/>
      </rPr>
      <t>廠</t>
    </r>
  </si>
  <si>
    <r>
      <rPr>
        <sz val="12"/>
        <color rgb="FF000000"/>
        <rFont val="標楷體"/>
        <family val="4"/>
        <charset val="136"/>
      </rPr>
      <t>王奕縢工程師</t>
    </r>
    <r>
      <rPr>
        <sz val="12"/>
        <color rgb="FF000000"/>
        <rFont val="Times New Roman"/>
        <family val="1"/>
      </rPr>
      <t>07-346141#757428</t>
    </r>
  </si>
  <si>
    <r>
      <rPr>
        <sz val="12"/>
        <color rgb="FF000000"/>
        <rFont val="標楷體"/>
        <family val="4"/>
        <charset val="136"/>
      </rPr>
      <t>化學工程</t>
    </r>
  </si>
  <si>
    <r>
      <rPr>
        <sz val="12"/>
        <color rgb="FF000000"/>
        <rFont val="標楷體"/>
        <family val="4"/>
        <charset val="136"/>
      </rPr>
      <t>全氮陰離子炸藥前驅物戊唑二甲基苯酚</t>
    </r>
    <r>
      <rPr>
        <sz val="12"/>
        <color rgb="FF000000"/>
        <rFont val="Times New Roman"/>
        <family val="1"/>
      </rPr>
      <t>(HPP)</t>
    </r>
    <r>
      <rPr>
        <sz val="12"/>
        <color rgb="FF000000"/>
        <rFont val="標楷體"/>
        <family val="4"/>
        <charset val="136"/>
      </rPr>
      <t>之研發</t>
    </r>
    <r>
      <rPr>
        <sz val="12"/>
        <color rgb="FF000000"/>
        <rFont val="Times New Roman"/>
        <family val="1"/>
      </rPr>
      <t>(2/2)</t>
    </r>
  </si>
  <si>
    <r>
      <t>1.</t>
    </r>
    <r>
      <rPr>
        <sz val="12"/>
        <rFont val="標楷體"/>
        <family val="4"/>
        <charset val="136"/>
      </rPr>
      <t xml:space="preserve">開發全氮陰離子高能前驅物合成技術。
</t>
    </r>
    <r>
      <rPr>
        <sz val="12"/>
        <rFont val="Times New Roman"/>
        <family val="1"/>
      </rPr>
      <t>2.</t>
    </r>
    <r>
      <rPr>
        <sz val="12"/>
        <rFont val="標楷體"/>
        <family val="4"/>
        <charset val="136"/>
      </rPr>
      <t xml:space="preserve">規劃實驗級合成技術與後續設計最佳化量產化製程技術，俾冺後續評估合成全氮陰離子之可行性。
</t>
    </r>
    <r>
      <rPr>
        <sz val="12"/>
        <rFont val="Times New Roman"/>
        <family val="1"/>
      </rPr>
      <t>3.</t>
    </r>
    <r>
      <rPr>
        <sz val="12"/>
        <rFont val="標楷體"/>
        <family val="4"/>
        <charset val="136"/>
      </rPr>
      <t>鑑定分析其前驅物特性及純化技術開發。</t>
    </r>
  </si>
  <si>
    <r>
      <rPr>
        <sz val="12"/>
        <color rgb="FF000000"/>
        <rFont val="標楷體"/>
        <family val="4"/>
        <charset val="136"/>
      </rPr>
      <t>基礎型</t>
    </r>
  </si>
  <si>
    <r>
      <rPr>
        <sz val="12"/>
        <color rgb="FF000000"/>
        <rFont val="標楷體"/>
        <family val="4"/>
        <charset val="136"/>
      </rPr>
      <t>劉久弘工程師</t>
    </r>
    <r>
      <rPr>
        <sz val="12"/>
        <color rgb="FF000000"/>
        <rFont val="Times New Roman"/>
        <family val="1"/>
      </rPr>
      <t>07-346141#757442</t>
    </r>
  </si>
  <si>
    <r>
      <rPr>
        <sz val="12"/>
        <color rgb="FF000000"/>
        <rFont val="標楷體"/>
        <family val="4"/>
        <charset val="136"/>
      </rPr>
      <t>電機工程</t>
    </r>
  </si>
  <si>
    <r>
      <t>3D</t>
    </r>
    <r>
      <rPr>
        <sz val="12"/>
        <color rgb="FF000000"/>
        <rFont val="標楷體"/>
        <family val="4"/>
        <charset val="136"/>
      </rPr>
      <t>列印</t>
    </r>
    <r>
      <rPr>
        <sz val="12"/>
        <color rgb="FF000000"/>
        <rFont val="Times New Roman"/>
        <family val="1"/>
      </rPr>
      <t>155</t>
    </r>
    <r>
      <rPr>
        <sz val="12"/>
        <color rgb="FF000000"/>
        <rFont val="標楷體"/>
        <family val="4"/>
        <charset val="136"/>
      </rPr>
      <t>公厘火箭增程彈用助推劑製程開發</t>
    </r>
    <r>
      <rPr>
        <sz val="12"/>
        <color rgb="FF000000"/>
        <rFont val="Times New Roman"/>
        <family val="1"/>
      </rPr>
      <t>(2/2)</t>
    </r>
  </si>
  <si>
    <r>
      <t>1.</t>
    </r>
    <r>
      <rPr>
        <sz val="12"/>
        <rFont val="標楷體"/>
        <family val="4"/>
        <charset val="136"/>
      </rPr>
      <t>開發</t>
    </r>
    <r>
      <rPr>
        <sz val="12"/>
        <rFont val="Times New Roman"/>
        <family val="1"/>
      </rPr>
      <t>3D</t>
    </r>
    <r>
      <rPr>
        <sz val="12"/>
        <rFont val="標楷體"/>
        <family val="4"/>
        <charset val="136"/>
      </rPr>
      <t xml:space="preserve">列印固體燃料積層製程技術。
</t>
    </r>
    <r>
      <rPr>
        <sz val="12"/>
        <rFont val="Times New Roman"/>
        <family val="1"/>
      </rPr>
      <t>2.</t>
    </r>
    <r>
      <rPr>
        <sz val="12"/>
        <rFont val="標楷體"/>
        <family val="4"/>
        <charset val="136"/>
      </rPr>
      <t>研發主軸為陶瓷材料擠製成型積層製造系統與</t>
    </r>
    <r>
      <rPr>
        <sz val="12"/>
        <rFont val="Times New Roman"/>
        <family val="1"/>
      </rPr>
      <t>3S</t>
    </r>
    <r>
      <rPr>
        <sz val="12"/>
        <rFont val="標楷體"/>
        <family val="4"/>
        <charset val="136"/>
      </rPr>
      <t>陶瓷光固化</t>
    </r>
    <r>
      <rPr>
        <sz val="12"/>
        <rFont val="Times New Roman"/>
        <family val="1"/>
      </rPr>
      <t>3D</t>
    </r>
    <r>
      <rPr>
        <sz val="12"/>
        <rFont val="標楷體"/>
        <family val="4"/>
        <charset val="136"/>
      </rPr>
      <t xml:space="preserve">列印技術開發。
</t>
    </r>
    <r>
      <rPr>
        <sz val="12"/>
        <rFont val="Times New Roman"/>
        <family val="1"/>
      </rPr>
      <t>3.</t>
    </r>
    <r>
      <rPr>
        <sz val="12"/>
        <rFont val="標楷體"/>
        <family val="4"/>
        <charset val="136"/>
      </rPr>
      <t>提升發射藥先進製程技術之科研能量。</t>
    </r>
  </si>
  <si>
    <r>
      <rPr>
        <sz val="12"/>
        <color rgb="FF000000"/>
        <rFont val="標楷體"/>
        <family val="4"/>
        <charset val="136"/>
      </rPr>
      <t>潘旭輝工程師</t>
    </r>
    <r>
      <rPr>
        <sz val="12"/>
        <color rgb="FF000000"/>
        <rFont val="Times New Roman"/>
        <family val="1"/>
      </rPr>
      <t>07-346141#757444</t>
    </r>
  </si>
  <si>
    <r>
      <rPr>
        <sz val="12"/>
        <color rgb="FF000000"/>
        <rFont val="標楷體"/>
        <family val="4"/>
        <charset val="136"/>
      </rPr>
      <t>新式電化學變質膛線設計開發與應用研究</t>
    </r>
    <r>
      <rPr>
        <sz val="12"/>
        <color rgb="FF000000"/>
        <rFont val="Times New Roman"/>
        <family val="1"/>
      </rPr>
      <t>(2/2)</t>
    </r>
  </si>
  <si>
    <r>
      <t>1.</t>
    </r>
    <r>
      <rPr>
        <sz val="12"/>
        <rFont val="標楷體"/>
        <family val="4"/>
        <charset val="136"/>
      </rPr>
      <t xml:space="preserve">槍管內膛捨棄電鍍鉻層以符合節能低碳環保規範。
</t>
    </r>
    <r>
      <rPr>
        <sz val="12"/>
        <rFont val="Times New Roman"/>
        <family val="1"/>
      </rPr>
      <t>2.</t>
    </r>
    <r>
      <rPr>
        <sz val="12"/>
        <rFont val="標楷體"/>
        <family val="4"/>
        <charset val="136"/>
      </rPr>
      <t xml:space="preserve">開發新式電化學膛線加工技術。
</t>
    </r>
    <r>
      <rPr>
        <sz val="12"/>
        <rFont val="Times New Roman"/>
        <family val="1"/>
      </rPr>
      <t>3.</t>
    </r>
    <r>
      <rPr>
        <sz val="12"/>
        <rFont val="標楷體"/>
        <family val="4"/>
        <charset val="136"/>
      </rPr>
      <t xml:space="preserve">建立新式槍管材料膛線表面超硬耐蝕變質層材料性質。
</t>
    </r>
    <r>
      <rPr>
        <sz val="12"/>
        <rFont val="Times New Roman"/>
        <family val="1"/>
      </rPr>
      <t>4.</t>
    </r>
    <r>
      <rPr>
        <sz val="12"/>
        <rFont val="標楷體"/>
        <family val="4"/>
        <charset val="136"/>
      </rPr>
      <t xml:space="preserve">建立新式槍管膛線設計與電化學加工資料庫。
</t>
    </r>
    <r>
      <rPr>
        <sz val="12"/>
        <rFont val="Times New Roman"/>
        <family val="1"/>
      </rPr>
      <t>5.</t>
    </r>
    <r>
      <rPr>
        <sz val="12"/>
        <rFont val="標楷體"/>
        <family val="4"/>
        <charset val="136"/>
      </rPr>
      <t>新式電化學加工膛線槍管壽限高於傳統槍管。</t>
    </r>
  </si>
  <si>
    <r>
      <rPr>
        <sz val="12"/>
        <color rgb="FF000000"/>
        <rFont val="標楷體"/>
        <family val="4"/>
        <charset val="136"/>
      </rPr>
      <t>謝和原工程師</t>
    </r>
    <r>
      <rPr>
        <sz val="12"/>
        <color rgb="FF000000"/>
        <rFont val="Times New Roman"/>
        <family val="1"/>
      </rPr>
      <t>07-346141#757428</t>
    </r>
  </si>
  <si>
    <r>
      <rPr>
        <sz val="12"/>
        <color theme="1"/>
        <rFont val="標楷體"/>
        <family val="4"/>
        <charset val="136"/>
      </rPr>
      <t>化學工程</t>
    </r>
    <phoneticPr fontId="2" type="noConversion"/>
  </si>
  <si>
    <r>
      <rPr>
        <sz val="12"/>
        <rFont val="標楷體"/>
        <family val="4"/>
        <charset val="136"/>
      </rPr>
      <t>新式炸藥綠色製程研究及製程放大研究</t>
    </r>
    <r>
      <rPr>
        <sz val="12"/>
        <rFont val="Times New Roman"/>
        <family val="1"/>
      </rPr>
      <t>(2/2)</t>
    </r>
    <phoneticPr fontId="2" type="noConversion"/>
  </si>
  <si>
    <r>
      <t>1.</t>
    </r>
    <r>
      <rPr>
        <sz val="12"/>
        <rFont val="標楷體"/>
        <family val="4"/>
        <charset val="136"/>
      </rPr>
      <t>執行</t>
    </r>
    <r>
      <rPr>
        <sz val="12"/>
        <rFont val="Times New Roman"/>
        <family val="1"/>
      </rPr>
      <t>2,4-</t>
    </r>
    <r>
      <rPr>
        <sz val="12"/>
        <rFont val="標楷體"/>
        <family val="4"/>
        <charset val="136"/>
      </rPr>
      <t>二硝基苯甲醚</t>
    </r>
    <r>
      <rPr>
        <sz val="12"/>
        <rFont val="Times New Roman"/>
        <family val="1"/>
      </rPr>
      <t>(DNAN)</t>
    </r>
    <r>
      <rPr>
        <sz val="12"/>
        <rFont val="標楷體"/>
        <family val="4"/>
        <charset val="136"/>
      </rPr>
      <t>合成途徑研究，探討化學反應關鍵技術、分離純化與結晶程序之操作與評估、品質規劃與成本分析之理念和內涵、產品規格及鑑定分析方法等，藉以發展新一代</t>
    </r>
    <r>
      <rPr>
        <sz val="12"/>
        <rFont val="Times New Roman"/>
        <family val="1"/>
      </rPr>
      <t>DNAN</t>
    </r>
    <r>
      <rPr>
        <sz val="12"/>
        <rFont val="標楷體"/>
        <family val="4"/>
        <charset val="136"/>
      </rPr>
      <t xml:space="preserve">綠色合成路線的可行性。
</t>
    </r>
    <r>
      <rPr>
        <sz val="12"/>
        <rFont val="Times New Roman"/>
        <family val="1"/>
      </rPr>
      <t>2.</t>
    </r>
    <r>
      <rPr>
        <sz val="12"/>
        <rFont val="標楷體"/>
        <family val="4"/>
        <charset val="136"/>
      </rPr>
      <t>瞭解製備</t>
    </r>
    <r>
      <rPr>
        <sz val="12"/>
        <rFont val="Times New Roman"/>
        <family val="1"/>
      </rPr>
      <t>DNAN</t>
    </r>
    <r>
      <rPr>
        <sz val="12"/>
        <rFont val="標楷體"/>
        <family val="4"/>
        <charset val="136"/>
      </rPr>
      <t>安全、品質及成本間的關聯性及問題，進行放大實驗及評估，作為生產</t>
    </r>
    <r>
      <rPr>
        <sz val="12"/>
        <rFont val="Times New Roman"/>
        <family val="1"/>
      </rPr>
      <t xml:space="preserve"> DNAN</t>
    </r>
    <r>
      <rPr>
        <sz val="12"/>
        <rFont val="標楷體"/>
        <family val="4"/>
        <charset val="136"/>
      </rPr>
      <t>之操作參數和量產的評估參考。</t>
    </r>
  </si>
  <si>
    <r>
      <rPr>
        <sz val="12"/>
        <rFont val="標楷體"/>
        <family val="4"/>
        <charset val="136"/>
      </rPr>
      <t>生產製造中心第</t>
    </r>
    <r>
      <rPr>
        <sz val="12"/>
        <rFont val="Times New Roman"/>
        <family val="1"/>
      </rPr>
      <t>205</t>
    </r>
    <r>
      <rPr>
        <sz val="12"/>
        <rFont val="標楷體"/>
        <family val="4"/>
        <charset val="136"/>
      </rPr>
      <t>廠</t>
    </r>
  </si>
  <si>
    <r>
      <rPr>
        <sz val="12"/>
        <rFont val="標楷體"/>
        <family val="4"/>
        <charset val="136"/>
      </rPr>
      <t>潘旭輝</t>
    </r>
    <r>
      <rPr>
        <sz val="12"/>
        <rFont val="Times New Roman"/>
        <family val="1"/>
      </rPr>
      <t xml:space="preserve"> </t>
    </r>
    <r>
      <rPr>
        <sz val="12"/>
        <rFont val="標楷體"/>
        <family val="4"/>
        <charset val="136"/>
      </rPr>
      <t xml:space="preserve">工程師
</t>
    </r>
    <r>
      <rPr>
        <sz val="12"/>
        <rFont val="Times New Roman"/>
        <family val="1"/>
      </rPr>
      <t>07-3346141#757443</t>
    </r>
    <phoneticPr fontId="2" type="noConversion"/>
  </si>
  <si>
    <r>
      <rPr>
        <sz val="12"/>
        <rFont val="標楷體"/>
        <family val="4"/>
        <charset val="136"/>
      </rPr>
      <t>電機工程</t>
    </r>
    <phoneticPr fontId="2" type="noConversion"/>
  </si>
  <si>
    <r>
      <rPr>
        <sz val="12"/>
        <color theme="1"/>
        <rFont val="標楷體"/>
        <family val="4"/>
        <charset val="136"/>
      </rPr>
      <t>發射藥</t>
    </r>
    <r>
      <rPr>
        <sz val="12"/>
        <color theme="1"/>
        <rFont val="Times New Roman"/>
        <family val="1"/>
      </rPr>
      <t>AI</t>
    </r>
    <r>
      <rPr>
        <sz val="12"/>
        <color theme="1"/>
        <rFont val="標楷體"/>
        <family val="4"/>
        <charset val="136"/>
      </rPr>
      <t>分析模型暨全自動篩檢技術研發</t>
    </r>
    <r>
      <rPr>
        <sz val="12"/>
        <color theme="1"/>
        <rFont val="Times New Roman"/>
        <family val="1"/>
      </rPr>
      <t>(2/2)</t>
    </r>
    <phoneticPr fontId="2" type="noConversion"/>
  </si>
  <si>
    <r>
      <rPr>
        <sz val="12"/>
        <rFont val="標楷體"/>
        <family val="4"/>
        <charset val="136"/>
      </rPr>
      <t>本計畫以提升發射藥品質與改善製程為主要目標，包含「自動篩檢與圖形取樣系統」、「智慧化資料庫管理系統」與「</t>
    </r>
    <r>
      <rPr>
        <sz val="12"/>
        <rFont val="Times New Roman"/>
        <family val="1"/>
      </rPr>
      <t xml:space="preserve">AI </t>
    </r>
    <r>
      <rPr>
        <sz val="12"/>
        <rFont val="標楷體"/>
        <family val="4"/>
        <charset val="136"/>
      </rPr>
      <t>視覺檢測分析模組系統」等三大研究重點，建置高效能、高精度之發射藥製程檢測技術，可優化發射藥生產製程。</t>
    </r>
  </si>
  <si>
    <r>
      <rPr>
        <sz val="12"/>
        <rFont val="標楷體"/>
        <family val="4"/>
        <charset val="136"/>
      </rPr>
      <t>導入類神經網路機器視覺演算與模組化構連設計提升野戰觀瞄系統性能及維修效率之研究</t>
    </r>
    <r>
      <rPr>
        <sz val="12"/>
        <rFont val="Times New Roman"/>
        <family val="1"/>
      </rPr>
      <t>(2/2)</t>
    </r>
    <phoneticPr fontId="2" type="noConversion"/>
  </si>
  <si>
    <r>
      <rPr>
        <sz val="12"/>
        <rFont val="標楷體"/>
        <family val="4"/>
        <charset val="136"/>
      </rPr>
      <t>隨著現有系統逐漸老化，傳統的致冷式偵檢器和影像處理技術已經無法滿足現代戰場的需求，故本計畫旨在通過應用類神經網路機器視覺演算技術及模組化設計，全面提升國軍野戰觀瞄系統的作戰效能與維修效率。</t>
    </r>
  </si>
  <si>
    <r>
      <rPr>
        <sz val="12"/>
        <rFont val="標楷體"/>
        <family val="4"/>
        <charset val="136"/>
      </rPr>
      <t>突破型</t>
    </r>
  </si>
  <si>
    <r>
      <rPr>
        <sz val="12"/>
        <rFont val="標楷體"/>
        <family val="4"/>
        <charset val="136"/>
      </rPr>
      <t>陸軍司令部</t>
    </r>
    <phoneticPr fontId="2" type="noConversion"/>
  </si>
  <si>
    <r>
      <rPr>
        <sz val="12"/>
        <rFont val="標楷體"/>
        <family val="4"/>
        <charset val="136"/>
      </rPr>
      <t>陸軍司令部
飛勤廠</t>
    </r>
  </si>
  <si>
    <r>
      <rPr>
        <sz val="12"/>
        <rFont val="標楷體"/>
        <family val="4"/>
        <charset val="136"/>
      </rPr>
      <t xml:space="preserve">劉明軒中校
</t>
    </r>
    <r>
      <rPr>
        <sz val="12"/>
        <rFont val="Times New Roman"/>
        <family val="1"/>
      </rPr>
      <t>03-3272054
338240</t>
    </r>
  </si>
  <si>
    <r>
      <rPr>
        <sz val="12"/>
        <color theme="1"/>
        <rFont val="標楷體"/>
        <family val="4"/>
        <charset val="136"/>
      </rPr>
      <t>艦艇智慧航行及無縫式資料管理，以澎湖水域為例</t>
    </r>
    <r>
      <rPr>
        <sz val="12"/>
        <color theme="1"/>
        <rFont val="Times New Roman"/>
        <family val="1"/>
      </rPr>
      <t>(2/3)</t>
    </r>
  </si>
  <si>
    <r>
      <rPr>
        <sz val="12"/>
        <rFont val="標楷體"/>
        <family val="4"/>
        <charset val="136"/>
      </rPr>
      <t>此計畫的目標即在於建構關鍵基礎，以數位化海域資訊實現智慧航行，支持海軍艦艇充分發揮裝備功能，安全且成功地執行各項任務，規劃對艦艇智慧航行所需關鍵圖資之建置管理與應用技術進行研究與試驗，並於利用多時期衛星影像和潮位模式於海岸線偵測之應用技術。</t>
    </r>
  </si>
  <si>
    <r>
      <rPr>
        <sz val="12"/>
        <color theme="1"/>
        <rFont val="標楷體"/>
        <family val="4"/>
        <charset val="136"/>
      </rPr>
      <t>突破式</t>
    </r>
  </si>
  <si>
    <r>
      <rPr>
        <sz val="12"/>
        <color theme="1"/>
        <rFont val="標楷體"/>
        <family val="4"/>
        <charset val="136"/>
      </rPr>
      <t>整合型</t>
    </r>
  </si>
  <si>
    <r>
      <rPr>
        <sz val="12"/>
        <color theme="1"/>
        <rFont val="標楷體"/>
        <family val="4"/>
        <charset val="136"/>
      </rPr>
      <t>海軍司令部</t>
    </r>
    <phoneticPr fontId="2" type="noConversion"/>
  </si>
  <si>
    <r>
      <rPr>
        <sz val="12"/>
        <color theme="1"/>
        <rFont val="標楷體"/>
        <family val="4"/>
        <charset val="136"/>
      </rPr>
      <t xml:space="preserve">海軍司令部
</t>
    </r>
    <r>
      <rPr>
        <sz val="12"/>
        <color theme="1"/>
        <rFont val="Times New Roman"/>
        <family val="1"/>
      </rPr>
      <t>(</t>
    </r>
    <r>
      <rPr>
        <sz val="12"/>
        <color theme="1"/>
        <rFont val="標楷體"/>
        <family val="4"/>
        <charset val="136"/>
      </rPr>
      <t>大氣海洋局</t>
    </r>
    <r>
      <rPr>
        <sz val="12"/>
        <color theme="1"/>
        <rFont val="Times New Roman"/>
        <family val="1"/>
      </rPr>
      <t>)</t>
    </r>
  </si>
  <si>
    <r>
      <rPr>
        <sz val="12"/>
        <color theme="1"/>
        <rFont val="標楷體"/>
        <family val="4"/>
        <charset val="136"/>
      </rPr>
      <t xml:space="preserve">伍初晨士官長
</t>
    </r>
    <r>
      <rPr>
        <sz val="12"/>
        <color theme="1"/>
        <rFont val="Times New Roman"/>
        <family val="1"/>
      </rPr>
      <t>07-9540150#325</t>
    </r>
  </si>
  <si>
    <r>
      <t>AI</t>
    </r>
    <r>
      <rPr>
        <sz val="12"/>
        <color theme="1"/>
        <rFont val="標楷體"/>
        <family val="4"/>
        <charset val="136"/>
      </rPr>
      <t>與</t>
    </r>
    <r>
      <rPr>
        <sz val="12"/>
        <color theme="1"/>
        <rFont val="Times New Roman"/>
        <family val="1"/>
      </rPr>
      <t>DT</t>
    </r>
    <r>
      <rPr>
        <sz val="12"/>
        <color theme="1"/>
        <rFont val="標楷體"/>
        <family val="4"/>
        <charset val="136"/>
      </rPr>
      <t>技術導入艦艇鋼纜異常檢知保修預測之研究</t>
    </r>
    <r>
      <rPr>
        <sz val="12"/>
        <color theme="1"/>
        <rFont val="Times New Roman"/>
        <family val="1"/>
      </rPr>
      <t>(2/3)</t>
    </r>
  </si>
  <si>
    <r>
      <rPr>
        <sz val="12"/>
        <rFont val="標楷體"/>
        <family val="4"/>
        <charset val="136"/>
      </rPr>
      <t>將</t>
    </r>
    <r>
      <rPr>
        <sz val="12"/>
        <rFont val="Times New Roman"/>
        <family val="1"/>
      </rPr>
      <t>AI</t>
    </r>
    <r>
      <rPr>
        <sz val="12"/>
        <rFont val="標楷體"/>
        <family val="4"/>
        <charset val="136"/>
      </rPr>
      <t>與</t>
    </r>
    <r>
      <rPr>
        <sz val="12"/>
        <rFont val="Times New Roman"/>
        <family val="1"/>
      </rPr>
      <t>DT(Digital Twin)</t>
    </r>
    <r>
      <rPr>
        <sz val="12"/>
        <rFont val="標楷體"/>
        <family val="4"/>
        <charset val="136"/>
      </rPr>
      <t>技術導入艦艇鋼纜異常檢知預測的研究。以新型的物理方法加上人工智慧的解析，預判鋼纜異常的可疑程度。並以</t>
    </r>
    <r>
      <rPr>
        <sz val="12"/>
        <rFont val="Times New Roman"/>
        <family val="1"/>
      </rPr>
      <t>AI</t>
    </r>
    <r>
      <rPr>
        <sz val="12"/>
        <rFont val="標楷體"/>
        <family val="4"/>
        <charset val="136"/>
      </rPr>
      <t>方式及時做出相應決策，而以最大化地保障艦艇任務完成，並在最低人力支出下，維持所需達到的可靠度及妥善率。</t>
    </r>
  </si>
  <si>
    <r>
      <rPr>
        <sz val="12"/>
        <color theme="1"/>
        <rFont val="標楷體"/>
        <family val="4"/>
        <charset val="136"/>
      </rPr>
      <t>基礎型</t>
    </r>
  </si>
  <si>
    <r>
      <rPr>
        <sz val="12"/>
        <color theme="1"/>
        <rFont val="標楷體"/>
        <family val="4"/>
        <charset val="136"/>
      </rPr>
      <t>個別型</t>
    </r>
  </si>
  <si>
    <r>
      <rPr>
        <sz val="12"/>
        <color theme="1"/>
        <rFont val="標楷體"/>
        <family val="4"/>
        <charset val="136"/>
      </rPr>
      <t xml:space="preserve">海軍司令部
</t>
    </r>
    <r>
      <rPr>
        <sz val="12"/>
        <color theme="1"/>
        <rFont val="Times New Roman"/>
        <family val="1"/>
      </rPr>
      <t>(</t>
    </r>
    <r>
      <rPr>
        <sz val="12"/>
        <color theme="1"/>
        <rFont val="標楷體"/>
        <family val="4"/>
        <charset val="136"/>
      </rPr>
      <t>保指部</t>
    </r>
    <r>
      <rPr>
        <sz val="12"/>
        <color theme="1"/>
        <rFont val="Times New Roman"/>
        <family val="1"/>
      </rPr>
      <t>)</t>
    </r>
  </si>
  <si>
    <r>
      <rPr>
        <sz val="12"/>
        <color theme="1"/>
        <rFont val="標楷體"/>
        <family val="4"/>
        <charset val="136"/>
      </rPr>
      <t xml:space="preserve">陳奎宇上尉
</t>
    </r>
    <r>
      <rPr>
        <sz val="12"/>
        <color theme="1"/>
        <rFont val="Times New Roman"/>
        <family val="1"/>
      </rPr>
      <t>07-5813141#
784642</t>
    </r>
  </si>
  <si>
    <r>
      <rPr>
        <sz val="12"/>
        <color theme="1"/>
        <rFont val="標楷體"/>
        <family val="4"/>
        <charset val="136"/>
      </rPr>
      <t>結合智慧學習之船艦推進軸系智慧監控系統建置</t>
    </r>
    <r>
      <rPr>
        <sz val="12"/>
        <color theme="1"/>
        <rFont val="Times New Roman"/>
        <family val="1"/>
      </rPr>
      <t>(2/2)</t>
    </r>
  </si>
  <si>
    <r>
      <rPr>
        <sz val="12"/>
        <rFont val="標楷體"/>
        <family val="4"/>
        <charset val="136"/>
      </rPr>
      <t>船艦推進軸系智慧學習與智慧監控系統建置，將針對軍規軸系進行扭轉振動、軸向振動與側向振動之分析、智慧學習建置軸系動態行為、資料庫與監控即時反應與控制船艦推進軸系即時狀況，除可提升軍艦推進軸系穩定性，增進推進軸系相關裝備之維護便利性，並減少其無預期故障的機率，也可以有效提升戰術靈活性。</t>
    </r>
  </si>
  <si>
    <r>
      <rPr>
        <sz val="12"/>
        <color theme="1"/>
        <rFont val="標楷體"/>
        <family val="4"/>
        <charset val="136"/>
      </rPr>
      <t xml:space="preserve">海軍司令部
</t>
    </r>
    <r>
      <rPr>
        <sz val="12"/>
        <color theme="1"/>
        <rFont val="Times New Roman"/>
        <family val="1"/>
      </rPr>
      <t>(</t>
    </r>
    <r>
      <rPr>
        <sz val="12"/>
        <color theme="1"/>
        <rFont val="標楷體"/>
        <family val="4"/>
        <charset val="136"/>
      </rPr>
      <t>海發中心</t>
    </r>
    <r>
      <rPr>
        <sz val="12"/>
        <color theme="1"/>
        <rFont val="Times New Roman"/>
        <family val="1"/>
      </rPr>
      <t>)</t>
    </r>
  </si>
  <si>
    <r>
      <rPr>
        <sz val="12"/>
        <color theme="1"/>
        <rFont val="標楷體"/>
        <family val="4"/>
        <charset val="136"/>
      </rPr>
      <t xml:space="preserve">江致遠工程師
</t>
    </r>
    <r>
      <rPr>
        <sz val="12"/>
        <color theme="1"/>
        <rFont val="Times New Roman"/>
        <family val="1"/>
      </rPr>
      <t>07-5825640</t>
    </r>
  </si>
  <si>
    <r>
      <rPr>
        <sz val="12"/>
        <color theme="1"/>
        <rFont val="標楷體"/>
        <family val="4"/>
        <charset val="136"/>
      </rPr>
      <t>建立一自動化多目標的船用螺旋槳整合設計與分析程序</t>
    </r>
    <r>
      <rPr>
        <sz val="12"/>
        <color theme="1"/>
        <rFont val="Times New Roman"/>
        <family val="1"/>
      </rPr>
      <t>(2/2)</t>
    </r>
  </si>
  <si>
    <r>
      <rPr>
        <sz val="12"/>
        <rFont val="標楷體"/>
        <family val="4"/>
        <charset val="136"/>
      </rPr>
      <t>本計畫將發展以螺旋槳邊界元素法為中心，整合升力線、升力面方法的高效能船用螺旋槳設計與分析工具，可以在設計前期階段快速定義螺旋槳的幾何尺寸，判斷螺旋槳效率以及是否會產生空化，並可精準描述幾何，計算螺旋槳性能，以及表面的壓力分佈，並由表面壓力分佈與流場，進行螺旋槳強度與引發噪音強度之計算。</t>
    </r>
  </si>
  <si>
    <r>
      <rPr>
        <sz val="12"/>
        <color theme="1"/>
        <rFont val="標楷體"/>
        <family val="4"/>
        <charset val="136"/>
      </rPr>
      <t xml:space="preserve">郭怡靜工程師
</t>
    </r>
    <r>
      <rPr>
        <sz val="12"/>
        <color theme="1"/>
        <rFont val="Times New Roman"/>
        <family val="1"/>
      </rPr>
      <t>07-5825640</t>
    </r>
  </si>
  <si>
    <r>
      <rPr>
        <sz val="12"/>
        <color theme="1"/>
        <rFont val="標楷體"/>
        <family val="4"/>
        <charset val="136"/>
      </rPr>
      <t>水面艦艇消磁線圈之最佳化設計研究</t>
    </r>
    <r>
      <rPr>
        <sz val="12"/>
        <color theme="1"/>
        <rFont val="Times New Roman"/>
        <family val="1"/>
      </rPr>
      <t>(2/2)</t>
    </r>
  </si>
  <si>
    <r>
      <rPr>
        <sz val="12"/>
        <rFont val="標楷體"/>
        <family val="4"/>
        <charset val="136"/>
      </rPr>
      <t>本計畫規劃運用數值模擬方法搭配縮尺鋼模量測發展出一套適用於船艦的最佳化消磁線圈模擬分析模型，導入國艦國造設計建造實務工作，在設計階段就能初步掌握艦艇磁場大小、場型以及關鍵影響因素，設計出合適之消磁線圈，提供後續在建造階段消磁系統之規劃、選用及安裝參考。</t>
    </r>
  </si>
  <si>
    <r>
      <rPr>
        <sz val="12"/>
        <color theme="1"/>
        <rFont val="標楷體"/>
        <family val="4"/>
        <charset val="136"/>
      </rPr>
      <t xml:space="preserve">胡卓瀚工程師
</t>
    </r>
    <r>
      <rPr>
        <sz val="12"/>
        <color theme="1"/>
        <rFont val="Times New Roman"/>
        <family val="1"/>
      </rPr>
      <t>07-5884859</t>
    </r>
  </si>
  <si>
    <r>
      <rPr>
        <sz val="12"/>
        <color theme="1"/>
        <rFont val="標楷體"/>
        <family val="4"/>
        <charset val="136"/>
      </rPr>
      <t>運用海洋物理觀測浮標進行目標物偵測技術研究</t>
    </r>
    <r>
      <rPr>
        <sz val="12"/>
        <color theme="1"/>
        <rFont val="Times New Roman"/>
        <family val="1"/>
      </rPr>
      <t>(2/3)</t>
    </r>
  </si>
  <si>
    <r>
      <t>1.</t>
    </r>
    <r>
      <rPr>
        <sz val="12"/>
        <rFont val="標楷體"/>
        <family val="4"/>
        <charset val="136"/>
      </rPr>
      <t xml:space="preserve">本計畫之目的為發展海洋物理觀測浮標進行「目標物定位、目標物水面及水下位置辨別、與目標物動態追蹤」。
</t>
    </r>
    <r>
      <rPr>
        <sz val="12"/>
        <rFont val="Times New Roman"/>
        <family val="1"/>
      </rPr>
      <t>2.</t>
    </r>
    <r>
      <rPr>
        <sz val="12"/>
        <rFont val="標楷體"/>
        <family val="4"/>
        <charset val="136"/>
      </rPr>
      <t>本計畫亦因應浮標佈放地點可能為遠洋區域，期能透過本計畫將國內現階段</t>
    </r>
    <r>
      <rPr>
        <sz val="12"/>
        <rFont val="Times New Roman"/>
        <family val="1"/>
      </rPr>
      <t>TRL1</t>
    </r>
    <r>
      <rPr>
        <sz val="12"/>
        <rFont val="標楷體"/>
        <family val="4"/>
        <charset val="136"/>
      </rPr>
      <t>通訊網路技術，逐年驗證並提升至</t>
    </r>
    <r>
      <rPr>
        <sz val="12"/>
        <rFont val="Times New Roman"/>
        <family val="1"/>
      </rPr>
      <t>TRL4</t>
    </r>
    <r>
      <rPr>
        <sz val="12"/>
        <rFont val="標楷體"/>
        <family val="4"/>
        <charset val="136"/>
      </rPr>
      <t xml:space="preserve">。
</t>
    </r>
    <r>
      <rPr>
        <sz val="12"/>
        <rFont val="Times New Roman"/>
        <family val="1"/>
      </rPr>
      <t>3.</t>
    </r>
    <r>
      <rPr>
        <sz val="12"/>
        <rFont val="標楷體"/>
        <family val="4"/>
        <charset val="136"/>
      </rPr>
      <t>針對「水下聽音陣列掛載及資料分析系統建立」及「指定海域驗證作業暨岸臺監控系統介面建立」兩個議題進行研究。</t>
    </r>
  </si>
  <si>
    <r>
      <rPr>
        <sz val="12"/>
        <color rgb="FF000000"/>
        <rFont val="標楷體"/>
        <family val="4"/>
        <charset val="136"/>
      </rPr>
      <t xml:space="preserve">張嘉仁中士
</t>
    </r>
    <r>
      <rPr>
        <sz val="12"/>
        <color rgb="FF000000"/>
        <rFont val="Times New Roman"/>
        <family val="1"/>
      </rPr>
      <t>07-9540150#156</t>
    </r>
  </si>
  <si>
    <r>
      <rPr>
        <sz val="12"/>
        <color theme="1"/>
        <rFont val="標楷體"/>
        <family val="4"/>
        <charset val="136"/>
      </rPr>
      <t>錨錠式海洋磁測設備研發</t>
    </r>
    <r>
      <rPr>
        <sz val="12"/>
        <color theme="1"/>
        <rFont val="Times New Roman"/>
        <family val="1"/>
      </rPr>
      <t xml:space="preserve"> (2/3)</t>
    </r>
  </si>
  <si>
    <r>
      <rPr>
        <sz val="12"/>
        <rFont val="標楷體"/>
        <family val="4"/>
        <charset val="136"/>
      </rPr>
      <t>本計畫之目的為開發磁感功能與磁力異常訊號辨別之能力，俾有效掌握周遭海域海洋環境即時動態，透過本案磁力感測資料建立，辨別地球磁場變化與船艦產生的磁力異常，並提供告警資訊。</t>
    </r>
  </si>
  <si>
    <r>
      <rPr>
        <sz val="12"/>
        <color theme="1"/>
        <rFont val="標楷體"/>
        <family val="4"/>
        <charset val="136"/>
      </rPr>
      <t>水下滑翔機</t>
    </r>
    <r>
      <rPr>
        <sz val="12"/>
        <color theme="1"/>
        <rFont val="Times New Roman"/>
        <family val="1"/>
      </rPr>
      <t>(AUG)</t>
    </r>
    <r>
      <rPr>
        <sz val="12"/>
        <color theme="1"/>
        <rFont val="標楷體"/>
        <family val="4"/>
        <charset val="136"/>
      </rPr>
      <t>觀測暨群控技術研究</t>
    </r>
    <r>
      <rPr>
        <sz val="12"/>
        <color theme="1"/>
        <rFont val="Times New Roman"/>
        <family val="1"/>
      </rPr>
      <t xml:space="preserve"> (2/3)</t>
    </r>
  </si>
  <si>
    <r>
      <t>1.</t>
    </r>
    <r>
      <rPr>
        <sz val="12"/>
        <color theme="1"/>
        <rFont val="標楷體"/>
        <family val="4"/>
        <charset val="136"/>
      </rPr>
      <t>開發建置可下潛至水下</t>
    </r>
    <r>
      <rPr>
        <sz val="12"/>
        <color theme="1"/>
        <rFont val="Times New Roman"/>
        <family val="1"/>
      </rPr>
      <t>500</t>
    </r>
    <r>
      <rPr>
        <sz val="12"/>
        <color theme="1"/>
        <rFont val="標楷體"/>
        <family val="4"/>
        <charset val="136"/>
      </rPr>
      <t>公尺並搭載有</t>
    </r>
    <r>
      <rPr>
        <sz val="12"/>
        <color theme="1"/>
        <rFont val="Times New Roman"/>
        <family val="1"/>
      </rPr>
      <t>CTD</t>
    </r>
    <r>
      <rPr>
        <sz val="12"/>
        <color theme="1"/>
        <rFont val="標楷體"/>
        <family val="4"/>
        <charset val="136"/>
      </rPr>
      <t xml:space="preserve">、水下聽音器、磁力儀等儀器的水下滑翔機，完工之後將先行至水壓測試艙進行耐壓與水密測試，之後再進行實海域航行測試。
</t>
    </r>
    <r>
      <rPr>
        <sz val="12"/>
        <color theme="1"/>
        <rFont val="Times New Roman"/>
        <family val="1"/>
      </rPr>
      <t>2.</t>
    </r>
    <r>
      <rPr>
        <sz val="12"/>
        <color theme="1"/>
        <rFont val="標楷體"/>
        <family val="4"/>
        <charset val="136"/>
      </rPr>
      <t>本計畫將進行水翔機群控研究，之後搭配現有的一部水下滑翔機，組成機隊進行編隊，進行群機航測試，並驗證群控研究成果。</t>
    </r>
  </si>
  <si>
    <r>
      <rPr>
        <sz val="12"/>
        <color theme="1"/>
        <rFont val="標楷體"/>
        <family val="4"/>
        <charset val="136"/>
      </rPr>
      <t>內波即時告警技術及系統設備開發</t>
    </r>
    <r>
      <rPr>
        <sz val="12"/>
        <color theme="1"/>
        <rFont val="Times New Roman"/>
        <family val="1"/>
      </rPr>
      <t>(2/3)</t>
    </r>
  </si>
  <si>
    <r>
      <rPr>
        <sz val="12"/>
        <color theme="1"/>
        <rFont val="標楷體"/>
        <family val="4"/>
        <charset val="136"/>
      </rPr>
      <t>本計畫透過科學理論基礎，規劃並同步開發南海海域內波即時告警系統，建立自動作業化內波海上觀測設備，提升內波偵測技術及觀測能量，以即時掌握海域內波之生成與規模。</t>
    </r>
  </si>
  <si>
    <r>
      <rPr>
        <sz val="12"/>
        <color theme="1"/>
        <rFont val="標楷體"/>
        <family val="4"/>
        <charset val="136"/>
      </rPr>
      <t>艦艇噪音模擬系統研發與驗證</t>
    </r>
    <r>
      <rPr>
        <sz val="12"/>
        <color theme="1"/>
        <rFont val="Times New Roman"/>
        <family val="1"/>
      </rPr>
      <t>(2/2)</t>
    </r>
  </si>
  <si>
    <r>
      <rPr>
        <sz val="12"/>
        <rFont val="標楷體"/>
        <family val="4"/>
        <charset val="136"/>
      </rPr>
      <t>本案整合艦艇噪音聲源計算模式進行分析介面開發與資料庫整合；透過聲學理論建立水面與水下船艦俥葉、主要裝備等聲源輻射噪音，依據船體水下聲學訊號識別船艦之聲學特徵，以利後續發展聲學訊號識別處理技術。</t>
    </r>
  </si>
  <si>
    <r>
      <rPr>
        <sz val="12"/>
        <color theme="1"/>
        <rFont val="標楷體"/>
        <family val="4"/>
        <charset val="136"/>
      </rPr>
      <t>垂直式水下聲學虛擬陣列技術研究案</t>
    </r>
    <r>
      <rPr>
        <sz val="12"/>
        <color theme="1"/>
        <rFont val="Times New Roman"/>
        <family val="1"/>
      </rPr>
      <t xml:space="preserve"> (2/3)</t>
    </r>
  </si>
  <si>
    <r>
      <rPr>
        <sz val="12"/>
        <rFont val="標楷體"/>
        <family val="4"/>
        <charset val="136"/>
      </rPr>
      <t>本案規劃開發虛擬陣列技術可應用在找出潛在敵人外，利用模組化之概念，分別搭配極寬頻水聽器以及特製化型水聽器，視需求進行水聽器進行更換。當需求為偵測水下可疑目標物時，可搭配極寬頻之水聽器，以增加接收到水下可疑目標物發出噪聲之機率。</t>
    </r>
  </si>
  <si>
    <r>
      <rPr>
        <sz val="12"/>
        <rFont val="標楷體"/>
        <family val="4"/>
        <charset val="136"/>
      </rPr>
      <t>基於深度學習模型之被動聲學監測資料演算及輔助人機介面開發</t>
    </r>
    <r>
      <rPr>
        <sz val="12"/>
        <rFont val="Times New Roman"/>
        <family val="1"/>
      </rPr>
      <t>(2/3)</t>
    </r>
    <phoneticPr fontId="2" type="noConversion"/>
  </si>
  <si>
    <r>
      <rPr>
        <sz val="12"/>
        <rFont val="標楷體"/>
        <family val="4"/>
        <charset val="136"/>
      </rPr>
      <t>本案目標為將人工智能及深度神經網路學習模型導入浮</t>
    </r>
    <r>
      <rPr>
        <sz val="12"/>
        <rFont val="Times New Roman"/>
        <family val="1"/>
      </rPr>
      <t>(</t>
    </r>
    <r>
      <rPr>
        <sz val="12"/>
        <rFont val="標楷體"/>
        <family val="4"/>
        <charset val="136"/>
      </rPr>
      <t>潛</t>
    </r>
    <r>
      <rPr>
        <sz val="12"/>
        <rFont val="Times New Roman"/>
        <family val="1"/>
      </rPr>
      <t>)</t>
    </r>
    <r>
      <rPr>
        <sz val="12"/>
        <rFont val="標楷體"/>
        <family val="4"/>
        <charset val="136"/>
      </rPr>
      <t>標系統中，運用系統蒐整之被動聲學監測原始聲學資料執行即時自動化資料處理及聲紋分析演算，擷取聲紋特徵及重要頻譜資訊，再傳回至岸臺；同時，開發岸端之被動聲學監測資料輔助人機介面，將邊緣化運算後回傳資料有效率進行細節分析與分類，以利未來建立海洋監測資料庫之用。</t>
    </r>
  </si>
  <si>
    <r>
      <rPr>
        <sz val="12"/>
        <rFont val="標楷體"/>
        <family val="4"/>
        <charset val="136"/>
      </rPr>
      <t xml:space="preserve">海軍司令部
大海局
</t>
    </r>
    <phoneticPr fontId="2" type="noConversion"/>
  </si>
  <si>
    <r>
      <rPr>
        <sz val="12"/>
        <rFont val="標楷體"/>
        <family val="4"/>
        <charset val="136"/>
      </rPr>
      <t xml:space="preserve">吳旻修上尉
</t>
    </r>
    <r>
      <rPr>
        <sz val="12"/>
        <rFont val="Times New Roman"/>
        <family val="1"/>
      </rPr>
      <t>0986181715</t>
    </r>
    <phoneticPr fontId="2" type="noConversion"/>
  </si>
  <si>
    <r>
      <rPr>
        <sz val="12"/>
        <rFont val="標楷體"/>
        <family val="4"/>
        <charset val="136"/>
      </rPr>
      <t>空軍降雨雷達在機場數值天氣同化分析預報系統開發與應用效益研究</t>
    </r>
    <r>
      <rPr>
        <sz val="12"/>
        <rFont val="Times New Roman"/>
        <family val="1"/>
      </rPr>
      <t>(2/2)</t>
    </r>
  </si>
  <si>
    <r>
      <rPr>
        <sz val="12"/>
        <rFont val="標楷體"/>
        <family val="4"/>
        <charset val="136"/>
      </rPr>
      <t>研究顯示應用雷射式剖風儀觀測資料同化至數值模式，可以有效提升機場附近的劇烈短時降雨天氣系統預報，不論是降雨位置及降雨強度皆有效提升準確度。換句話說，透過同化雷射式剖風儀觀測之三維風場資料，能夠較為準確得到小區域的大氣結構，進而提高降雨預報準確性以及對降雨系統的掌握。</t>
    </r>
  </si>
  <si>
    <r>
      <rPr>
        <sz val="12"/>
        <rFont val="標楷體"/>
        <family val="4"/>
        <charset val="136"/>
      </rPr>
      <t>空軍司令部</t>
    </r>
    <phoneticPr fontId="2" type="noConversion"/>
  </si>
  <si>
    <r>
      <rPr>
        <sz val="12"/>
        <color theme="1"/>
        <rFont val="標楷體"/>
        <family val="4"/>
        <charset val="136"/>
      </rPr>
      <t>氣象聯隊</t>
    </r>
  </si>
  <si>
    <r>
      <rPr>
        <sz val="12"/>
        <color theme="1"/>
        <rFont val="標楷體"/>
        <family val="4"/>
        <charset val="136"/>
      </rPr>
      <t xml:space="preserve">林政德上士
</t>
    </r>
    <r>
      <rPr>
        <sz val="12"/>
        <color theme="1"/>
        <rFont val="Times New Roman"/>
        <family val="1"/>
      </rPr>
      <t>0972282332</t>
    </r>
  </si>
  <si>
    <r>
      <rPr>
        <sz val="12"/>
        <color theme="1"/>
        <rFont val="標楷體"/>
        <family val="4"/>
        <charset val="136"/>
      </rPr>
      <t>熱流工程</t>
    </r>
  </si>
  <si>
    <r>
      <rPr>
        <sz val="12"/>
        <color theme="1"/>
        <rFont val="標楷體"/>
        <family val="4"/>
        <charset val="136"/>
      </rPr>
      <t>高速定翼機紅外線訊跡模擬技術建立之研究</t>
    </r>
    <r>
      <rPr>
        <sz val="12"/>
        <color theme="1"/>
        <rFont val="Times New Roman"/>
        <family val="1"/>
      </rPr>
      <t>(2/2)</t>
    </r>
  </si>
  <si>
    <r>
      <t>1.</t>
    </r>
    <r>
      <rPr>
        <sz val="12"/>
        <rFont val="標楷體"/>
        <family val="4"/>
        <charset val="136"/>
      </rPr>
      <t xml:space="preserve">評估以數值模擬方法，開發戰機紅外線訊跡模擬分析模型。
</t>
    </r>
    <r>
      <rPr>
        <sz val="12"/>
        <rFont val="Times New Roman"/>
        <family val="1"/>
      </rPr>
      <t>2.</t>
    </r>
    <r>
      <rPr>
        <sz val="12"/>
        <rFont val="標楷體"/>
        <family val="4"/>
        <charset val="136"/>
      </rPr>
      <t xml:space="preserve">建立新型戰機研發階段紅外線訊跡模擬分析程序。
</t>
    </r>
    <r>
      <rPr>
        <sz val="12"/>
        <rFont val="Times New Roman"/>
        <family val="1"/>
      </rPr>
      <t>3.</t>
    </r>
    <r>
      <rPr>
        <sz val="12"/>
        <rFont val="標楷體"/>
        <family val="4"/>
        <charset val="136"/>
      </rPr>
      <t>分析模型之優化工作，達到精準模擬分析戰機紅外線訊跡之能力。</t>
    </r>
  </si>
  <si>
    <r>
      <rPr>
        <sz val="12"/>
        <color theme="1"/>
        <rFont val="標楷體"/>
        <family val="4"/>
        <charset val="136"/>
      </rPr>
      <t>航發中心</t>
    </r>
  </si>
  <si>
    <r>
      <rPr>
        <sz val="12"/>
        <color theme="1"/>
        <rFont val="標楷體"/>
        <family val="4"/>
        <charset val="136"/>
      </rPr>
      <t xml:space="preserve">楊亞興雇員
</t>
    </r>
    <r>
      <rPr>
        <sz val="12"/>
        <color theme="1"/>
        <rFont val="Times New Roman"/>
        <family val="1"/>
      </rPr>
      <t>04-25631300#574133</t>
    </r>
  </si>
  <si>
    <r>
      <rPr>
        <sz val="12"/>
        <color theme="1"/>
        <rFont val="標楷體"/>
        <family val="4"/>
        <charset val="136"/>
      </rPr>
      <t>航太工程</t>
    </r>
  </si>
  <si>
    <r>
      <rPr>
        <sz val="12"/>
        <color theme="1"/>
        <rFont val="標楷體"/>
        <family val="4"/>
        <charset val="136"/>
      </rPr>
      <t>寬頻星際鏈路及跨地平通訊技術驗證</t>
    </r>
    <r>
      <rPr>
        <sz val="12"/>
        <color theme="1"/>
        <rFont val="Times New Roman"/>
        <family val="1"/>
      </rPr>
      <t>(5/5)</t>
    </r>
  </si>
  <si>
    <r>
      <t>1.</t>
    </r>
    <r>
      <rPr>
        <sz val="12"/>
        <rFont val="標楷體"/>
        <family val="4"/>
        <charset val="136"/>
      </rPr>
      <t xml:space="preserve">完成第二臺太空載具飛行體組裝與整合測試。
</t>
    </r>
    <r>
      <rPr>
        <sz val="12"/>
        <rFont val="Times New Roman"/>
        <family val="1"/>
      </rPr>
      <t>2.</t>
    </r>
    <r>
      <rPr>
        <sz val="12"/>
        <rFont val="標楷體"/>
        <family val="4"/>
        <charset val="136"/>
      </rPr>
      <t>太空載具發射升空。</t>
    </r>
    <r>
      <rPr>
        <sz val="12"/>
        <rFont val="Times New Roman"/>
        <family val="1"/>
      </rPr>
      <t xml:space="preserve">                      
3.</t>
    </r>
    <r>
      <rPr>
        <sz val="12"/>
        <rFont val="標楷體"/>
        <family val="4"/>
        <charset val="136"/>
      </rPr>
      <t>啟動</t>
    </r>
    <r>
      <rPr>
        <sz val="12"/>
        <rFont val="Times New Roman"/>
        <family val="1"/>
      </rPr>
      <t>UHF</t>
    </r>
    <r>
      <rPr>
        <sz val="12"/>
        <rFont val="標楷體"/>
        <family val="4"/>
        <charset val="136"/>
      </rPr>
      <t>任務作業地面站。</t>
    </r>
  </si>
  <si>
    <r>
      <rPr>
        <sz val="12"/>
        <color theme="1"/>
        <rFont val="標楷體"/>
        <family val="4"/>
        <charset val="136"/>
      </rPr>
      <t>翁弘祐中尉</t>
    </r>
    <r>
      <rPr>
        <sz val="12"/>
        <color theme="1"/>
        <rFont val="Times New Roman"/>
        <family val="1"/>
      </rPr>
      <t xml:space="preserve">        04-25631300#574072</t>
    </r>
  </si>
  <si>
    <r>
      <rPr>
        <sz val="12"/>
        <color theme="1"/>
        <rFont val="標楷體"/>
        <family val="4"/>
        <charset val="136"/>
      </rPr>
      <t>定翼式自主無人機群集編隊飛行暨任務派遣系統開發</t>
    </r>
    <r>
      <rPr>
        <sz val="12"/>
        <color theme="1"/>
        <rFont val="Times New Roman"/>
        <family val="1"/>
      </rPr>
      <t>(2/3)</t>
    </r>
  </si>
  <si>
    <r>
      <t>1.</t>
    </r>
    <r>
      <rPr>
        <sz val="12"/>
        <rFont val="標楷體"/>
        <family val="4"/>
        <charset val="136"/>
      </rPr>
      <t xml:space="preserve">評估群控地面站系統特性分析。
</t>
    </r>
    <r>
      <rPr>
        <sz val="12"/>
        <rFont val="Times New Roman"/>
        <family val="1"/>
      </rPr>
      <t>2.</t>
    </r>
    <r>
      <rPr>
        <sz val="12"/>
        <rFont val="標楷體"/>
        <family val="4"/>
        <charset val="136"/>
      </rPr>
      <t xml:space="preserve">建立定翼機群編隊飛行功能。
</t>
    </r>
    <r>
      <rPr>
        <sz val="12"/>
        <rFont val="Times New Roman"/>
        <family val="1"/>
      </rPr>
      <t>3.</t>
    </r>
    <r>
      <rPr>
        <sz val="12"/>
        <rFont val="標楷體"/>
        <family val="4"/>
        <charset val="136"/>
      </rPr>
      <t>分析多點路徑規劃法與高威脅區</t>
    </r>
    <r>
      <rPr>
        <sz val="12"/>
        <rFont val="Times New Roman"/>
        <family val="1"/>
      </rPr>
      <t>(</t>
    </r>
    <r>
      <rPr>
        <sz val="12"/>
        <rFont val="標楷體"/>
        <family val="4"/>
        <charset val="136"/>
      </rPr>
      <t>禁航區</t>
    </r>
    <r>
      <rPr>
        <sz val="12"/>
        <rFont val="Times New Roman"/>
        <family val="1"/>
      </rPr>
      <t>)</t>
    </r>
    <r>
      <rPr>
        <sz val="12"/>
        <rFont val="標楷體"/>
        <family val="4"/>
        <charset val="136"/>
      </rPr>
      <t>避讓功能。</t>
    </r>
  </si>
  <si>
    <r>
      <rPr>
        <sz val="12"/>
        <color theme="1"/>
        <rFont val="標楷體"/>
        <family val="4"/>
        <charset val="136"/>
      </rPr>
      <t xml:space="preserve">唐子傑上尉
</t>
    </r>
    <r>
      <rPr>
        <sz val="12"/>
        <color theme="1"/>
        <rFont val="Times New Roman"/>
        <family val="1"/>
      </rPr>
      <t>04-25631300#574062</t>
    </r>
  </si>
  <si>
    <r>
      <rPr>
        <sz val="12"/>
        <color theme="1"/>
        <rFont val="標楷體"/>
        <family val="4"/>
        <charset val="136"/>
      </rPr>
      <t>定翼型無人機視覺輔助自動降落系統之研究</t>
    </r>
    <r>
      <rPr>
        <sz val="12"/>
        <color theme="1"/>
        <rFont val="Times New Roman"/>
        <family val="1"/>
      </rPr>
      <t>(2/2)</t>
    </r>
  </si>
  <si>
    <r>
      <t>1.</t>
    </r>
    <r>
      <rPr>
        <sz val="12"/>
        <rFont val="標楷體"/>
        <family val="4"/>
        <charset val="136"/>
      </rPr>
      <t xml:space="preserve">評估控制系統特性分析。
</t>
    </r>
    <r>
      <rPr>
        <sz val="12"/>
        <rFont val="Times New Roman"/>
        <family val="1"/>
      </rPr>
      <t>2.</t>
    </r>
    <r>
      <rPr>
        <sz val="12"/>
        <rFont val="標楷體"/>
        <family val="4"/>
        <charset val="136"/>
      </rPr>
      <t xml:space="preserve">建立飛機外型氣動力參數。
</t>
    </r>
    <r>
      <rPr>
        <sz val="12"/>
        <rFont val="Times New Roman"/>
        <family val="1"/>
      </rPr>
      <t>3.</t>
    </r>
    <r>
      <rPr>
        <sz val="12"/>
        <rFont val="標楷體"/>
        <family val="4"/>
        <charset val="136"/>
      </rPr>
      <t>分析地面監控站及飛控系統之軟硬體參數調校。</t>
    </r>
  </si>
  <si>
    <r>
      <rPr>
        <sz val="12"/>
        <color theme="1"/>
        <rFont val="標楷體"/>
        <family val="4"/>
        <charset val="136"/>
      </rPr>
      <t xml:space="preserve">胡明熙雇員
</t>
    </r>
    <r>
      <rPr>
        <sz val="12"/>
        <color theme="1"/>
        <rFont val="Times New Roman"/>
        <family val="1"/>
      </rPr>
      <t>04-25631300#574133</t>
    </r>
  </si>
  <si>
    <r>
      <rPr>
        <sz val="12"/>
        <color theme="1"/>
        <rFont val="標楷體"/>
        <family val="4"/>
        <charset val="136"/>
      </rPr>
      <t>可撓性鈣鈦礦太陽能面板與鋰聚合物電池之系統模組性能提升開發</t>
    </r>
    <r>
      <rPr>
        <sz val="12"/>
        <color theme="1"/>
        <rFont val="Times New Roman"/>
        <family val="1"/>
      </rPr>
      <t>(2/2)</t>
    </r>
  </si>
  <si>
    <r>
      <t>1.</t>
    </r>
    <r>
      <rPr>
        <sz val="12"/>
        <rFont val="標楷體"/>
        <family val="4"/>
        <charset val="136"/>
      </rPr>
      <t xml:space="preserve">評估披覆可撓基板性能與效益。
</t>
    </r>
    <r>
      <rPr>
        <sz val="12"/>
        <rFont val="Times New Roman"/>
        <family val="1"/>
      </rPr>
      <t>2.</t>
    </r>
    <r>
      <rPr>
        <sz val="12"/>
        <rFont val="標楷體"/>
        <family val="4"/>
        <charset val="136"/>
      </rPr>
      <t xml:space="preserve">建立連續工作最長時效穩定度特性。
</t>
    </r>
    <r>
      <rPr>
        <sz val="12"/>
        <rFont val="Times New Roman"/>
        <family val="1"/>
      </rPr>
      <t>3.</t>
    </r>
    <r>
      <rPr>
        <sz val="12"/>
        <rFont val="標楷體"/>
        <family val="4"/>
        <charset val="136"/>
      </rPr>
      <t>分析具有最佳化特性的可撓鈣鈦礦太陽能電池整合鋰聚電池為雙能源系統模組以及實機搭載測試。</t>
    </r>
  </si>
  <si>
    <r>
      <rPr>
        <sz val="12"/>
        <color theme="1"/>
        <rFont val="標楷體"/>
        <family val="4"/>
        <charset val="136"/>
      </rPr>
      <t xml:space="preserve">廖俊傑中尉
</t>
    </r>
    <r>
      <rPr>
        <sz val="12"/>
        <color theme="1"/>
        <rFont val="Times New Roman"/>
        <family val="1"/>
      </rPr>
      <t>04-25631300#574072</t>
    </r>
  </si>
  <si>
    <r>
      <rPr>
        <sz val="12"/>
        <color theme="1"/>
        <rFont val="標楷體"/>
        <family val="4"/>
        <charset val="136"/>
      </rPr>
      <t>電子工程</t>
    </r>
  </si>
  <si>
    <r>
      <rPr>
        <sz val="12"/>
        <color theme="1"/>
        <rFont val="標楷體"/>
        <family val="4"/>
        <charset val="136"/>
      </rPr>
      <t>匿蹤量子光源系統的實作與驗證</t>
    </r>
    <r>
      <rPr>
        <sz val="12"/>
        <color theme="1"/>
        <rFont val="Times New Roman"/>
        <family val="1"/>
      </rPr>
      <t>(2/3)</t>
    </r>
  </si>
  <si>
    <r>
      <t>1.</t>
    </r>
    <r>
      <rPr>
        <sz val="12"/>
        <rFont val="標楷體"/>
        <family val="4"/>
        <charset val="136"/>
      </rPr>
      <t xml:space="preserve">評估量子感測系統光源之設計與製作。
</t>
    </r>
    <r>
      <rPr>
        <sz val="12"/>
        <rFont val="Times New Roman"/>
        <family val="1"/>
      </rPr>
      <t>2.</t>
    </r>
    <r>
      <rPr>
        <sz val="12"/>
        <rFont val="標楷體"/>
        <family val="4"/>
        <charset val="136"/>
      </rPr>
      <t xml:space="preserve">建立量子糾纏光源之組裝與測試。
</t>
    </r>
    <r>
      <rPr>
        <sz val="12"/>
        <rFont val="Times New Roman"/>
        <family val="1"/>
      </rPr>
      <t>3.</t>
    </r>
    <r>
      <rPr>
        <sz val="12"/>
        <rFont val="標楷體"/>
        <family val="4"/>
        <charset val="136"/>
      </rPr>
      <t>分析量子感測糾纏光源之特性，並進行量子照明實驗與理論驗證。</t>
    </r>
  </si>
  <si>
    <r>
      <rPr>
        <sz val="12"/>
        <color theme="1"/>
        <rFont val="標楷體"/>
        <family val="4"/>
        <charset val="136"/>
      </rPr>
      <t xml:space="preserve">廖翊崴中尉
</t>
    </r>
    <r>
      <rPr>
        <sz val="12"/>
        <color theme="1"/>
        <rFont val="Times New Roman"/>
        <family val="1"/>
      </rPr>
      <t>04-25631300#574071</t>
    </r>
  </si>
  <si>
    <r>
      <rPr>
        <sz val="12"/>
        <rFont val="標楷體"/>
        <family val="4"/>
        <charset val="136"/>
      </rPr>
      <t>高速無人機</t>
    </r>
  </si>
  <si>
    <r>
      <rPr>
        <sz val="12"/>
        <rFont val="標楷體"/>
        <family val="4"/>
        <charset val="136"/>
      </rPr>
      <t>研究範圍涵蓋小型高速無人機的組裝、次系統測試、飛試場地選定，以及最終的飛行驗證，包括滑行測試、低速飛行與最高速飛行速度</t>
    </r>
    <r>
      <rPr>
        <sz val="12"/>
        <rFont val="Times New Roman"/>
        <family val="1"/>
      </rPr>
      <t>(0.5</t>
    </r>
    <r>
      <rPr>
        <sz val="12"/>
        <rFont val="標楷體"/>
        <family val="4"/>
        <charset val="136"/>
      </rPr>
      <t>馬赫</t>
    </r>
    <r>
      <rPr>
        <sz val="12"/>
        <rFont val="Times New Roman"/>
        <family val="1"/>
      </rPr>
      <t>)</t>
    </r>
    <r>
      <rPr>
        <sz val="12"/>
        <rFont val="標楷體"/>
        <family val="4"/>
        <charset val="136"/>
      </rPr>
      <t>。亦將透過</t>
    </r>
    <r>
      <rPr>
        <sz val="12"/>
        <rFont val="Times New Roman"/>
        <family val="1"/>
      </rPr>
      <t>RCS</t>
    </r>
    <r>
      <rPr>
        <sz val="12"/>
        <rFont val="標楷體"/>
        <family val="4"/>
        <charset val="136"/>
      </rPr>
      <t>模擬分析評估無人機的匿蹤性能，確保其戰術適用性。</t>
    </r>
  </si>
  <si>
    <r>
      <rPr>
        <sz val="12"/>
        <rFont val="標楷體"/>
        <family val="4"/>
        <charset val="136"/>
      </rPr>
      <t>國工基金</t>
    </r>
    <phoneticPr fontId="2" type="noConversion"/>
  </si>
  <si>
    <r>
      <rPr>
        <sz val="12"/>
        <rFont val="標楷體"/>
        <family val="4"/>
        <charset val="136"/>
      </rPr>
      <t>空軍航發中心</t>
    </r>
  </si>
  <si>
    <r>
      <rPr>
        <sz val="12"/>
        <rFont val="標楷體"/>
        <family val="4"/>
        <charset val="136"/>
      </rPr>
      <t xml:space="preserve">胡明熙聘員
</t>
    </r>
    <r>
      <rPr>
        <sz val="12"/>
        <rFont val="Times New Roman"/>
        <family val="1"/>
      </rPr>
      <t>04-25631300
#574133</t>
    </r>
  </si>
  <si>
    <r>
      <rPr>
        <sz val="12"/>
        <color theme="1"/>
        <rFont val="標楷體"/>
        <family val="4"/>
        <charset val="136"/>
      </rPr>
      <t>資訊工程</t>
    </r>
  </si>
  <si>
    <r>
      <rPr>
        <sz val="12"/>
        <color theme="1"/>
        <rFont val="標楷體"/>
        <family val="4"/>
        <charset val="136"/>
      </rPr>
      <t>將分散式儲存與搜尋系統運用於戰術數據資料</t>
    </r>
    <r>
      <rPr>
        <sz val="12"/>
        <color theme="1"/>
        <rFont val="Times New Roman"/>
        <family val="1"/>
      </rPr>
      <t>(2/3)</t>
    </r>
    <phoneticPr fontId="2" type="noConversion"/>
  </si>
  <si>
    <r>
      <t>1.</t>
    </r>
    <r>
      <rPr>
        <sz val="12"/>
        <rFont val="標楷體"/>
        <family val="4"/>
        <charset val="136"/>
      </rPr>
      <t>運用後量子密碼技術實現機密</t>
    </r>
    <r>
      <rPr>
        <sz val="12"/>
        <rFont val="Times New Roman"/>
        <family val="1"/>
      </rPr>
      <t>TDL</t>
    </r>
    <r>
      <rPr>
        <sz val="12"/>
        <rFont val="標楷體"/>
        <family val="4"/>
        <charset val="136"/>
      </rPr>
      <t>通訊，並提供後量子加密模組設計及後量子群組通訊系統開發，以供</t>
    </r>
    <r>
      <rPr>
        <sz val="12"/>
        <rFont val="Times New Roman"/>
        <family val="1"/>
      </rPr>
      <t>TDL</t>
    </r>
    <r>
      <rPr>
        <sz val="12"/>
        <rFont val="標楷體"/>
        <family val="4"/>
        <charset val="136"/>
      </rPr>
      <t xml:space="preserve">通訊可選擇傳統加密模組或逐步汰換為後量子加密模組。
</t>
    </r>
    <r>
      <rPr>
        <sz val="12"/>
        <rFont val="Times New Roman"/>
        <family val="1"/>
      </rPr>
      <t>2.</t>
    </r>
    <r>
      <rPr>
        <sz val="12"/>
        <rFont val="標楷體"/>
        <family val="4"/>
        <charset val="136"/>
      </rPr>
      <t xml:space="preserve">利用區塊鏈技術去中心化、不可篡改和安全性高等特點來保護指揮鏈之敏感資訊的安全，減少跨軍種指揮鏈之人為操作的風險。
</t>
    </r>
    <r>
      <rPr>
        <sz val="12"/>
        <rFont val="Times New Roman"/>
        <family val="1"/>
      </rPr>
      <t>3.</t>
    </r>
    <r>
      <rPr>
        <sz val="12"/>
        <rFont val="標楷體"/>
        <family val="4"/>
        <charset val="136"/>
      </rPr>
      <t xml:space="preserve">使用加密傳輸和存儲保證數據的安全和完整性。使用密文關鍵字搜尋機制，讓經過授權者可以以密文方式搜尋需要的機密文件。
</t>
    </r>
    <r>
      <rPr>
        <sz val="12"/>
        <rFont val="Times New Roman"/>
        <family val="1"/>
      </rPr>
      <t>4.</t>
    </r>
    <r>
      <rPr>
        <sz val="12"/>
        <rFont val="標楷體"/>
        <family val="4"/>
        <charset val="136"/>
      </rPr>
      <t>使用星際文件系統，將資料或檔案進行分散式儲存，並結合密文搜尋機制，保障機密性與可用性。</t>
    </r>
  </si>
  <si>
    <r>
      <rPr>
        <sz val="12"/>
        <color theme="1"/>
        <rFont val="標楷體"/>
        <family val="4"/>
        <charset val="136"/>
      </rPr>
      <t>通次室</t>
    </r>
    <phoneticPr fontId="2" type="noConversion"/>
  </si>
  <si>
    <r>
      <rPr>
        <sz val="12"/>
        <color theme="1"/>
        <rFont val="標楷體"/>
        <family val="4"/>
        <charset val="136"/>
      </rPr>
      <t xml:space="preserve">通次室
</t>
    </r>
    <r>
      <rPr>
        <sz val="12"/>
        <color theme="1"/>
        <rFont val="Times New Roman"/>
        <family val="1"/>
      </rPr>
      <t>(</t>
    </r>
    <r>
      <rPr>
        <sz val="12"/>
        <color theme="1"/>
        <rFont val="標楷體"/>
        <family val="4"/>
        <charset val="136"/>
      </rPr>
      <t>資戰處</t>
    </r>
    <r>
      <rPr>
        <sz val="12"/>
        <color theme="1"/>
        <rFont val="Times New Roman"/>
        <family val="1"/>
      </rPr>
      <t>)</t>
    </r>
  </si>
  <si>
    <r>
      <rPr>
        <sz val="12"/>
        <color theme="1"/>
        <rFont val="標楷體"/>
        <family val="4"/>
        <charset val="136"/>
      </rPr>
      <t xml:space="preserve">施筑川
</t>
    </r>
    <r>
      <rPr>
        <sz val="12"/>
        <color theme="1"/>
        <rFont val="Times New Roman"/>
        <family val="1"/>
      </rPr>
      <t xml:space="preserve">02-8509-9357
</t>
    </r>
  </si>
  <si>
    <r>
      <rPr>
        <sz val="12"/>
        <color theme="1"/>
        <rFont val="標楷體"/>
        <family val="4"/>
        <charset val="136"/>
      </rPr>
      <t>系統工程</t>
    </r>
  </si>
  <si>
    <r>
      <t>1.</t>
    </r>
    <r>
      <rPr>
        <sz val="12"/>
        <rFont val="標楷體"/>
        <family val="4"/>
        <charset val="136"/>
      </rPr>
      <t xml:space="preserve">探討自傷意念的形成、徵兆、生心理機轉及早期防治策略；
</t>
    </r>
    <r>
      <rPr>
        <sz val="12"/>
        <rFont val="Times New Roman"/>
        <family val="1"/>
      </rPr>
      <t>2.</t>
    </r>
    <r>
      <rPr>
        <sz val="12"/>
        <rFont val="標楷體"/>
        <family val="4"/>
        <charset val="136"/>
      </rPr>
      <t xml:space="preserve">耳鳴或主觀認知障礙患者的憂鬱及自殺風險篩選、神經機轉探討及早期介入；
</t>
    </r>
    <r>
      <rPr>
        <sz val="12"/>
        <rFont val="Times New Roman"/>
        <family val="1"/>
      </rPr>
      <t>3.</t>
    </r>
    <r>
      <rPr>
        <sz val="12"/>
        <rFont val="標楷體"/>
        <family val="4"/>
        <charset val="136"/>
      </rPr>
      <t>最佳化的自殺風險治療策略及機轉研究。</t>
    </r>
  </si>
  <si>
    <r>
      <rPr>
        <sz val="12"/>
        <color theme="1"/>
        <rFont val="標楷體"/>
        <family val="4"/>
        <charset val="136"/>
      </rPr>
      <t>三軍總醫院</t>
    </r>
  </si>
  <si>
    <r>
      <rPr>
        <sz val="12"/>
        <color theme="1"/>
        <rFont val="標楷體"/>
        <family val="4"/>
        <charset val="136"/>
      </rPr>
      <t xml:space="preserve">周本林上尉
</t>
    </r>
  </si>
  <si>
    <r>
      <rPr>
        <sz val="12"/>
        <color theme="1"/>
        <rFont val="標楷體"/>
        <family val="4"/>
        <charset val="136"/>
      </rPr>
      <t>資電通訊與智慧化科技</t>
    </r>
    <phoneticPr fontId="2" type="noConversion"/>
  </si>
  <si>
    <r>
      <rPr>
        <sz val="12"/>
        <rFont val="標楷體"/>
        <family val="4"/>
        <charset val="136"/>
      </rPr>
      <t>多元作戰體系之自適應性異質網路與智慧安全技術研究</t>
    </r>
    <r>
      <rPr>
        <sz val="12"/>
        <rFont val="Times New Roman"/>
        <family val="1"/>
      </rPr>
      <t>(3/5)</t>
    </r>
  </si>
  <si>
    <r>
      <rPr>
        <sz val="12"/>
        <rFont val="標楷體"/>
        <family val="4"/>
        <charset val="136"/>
      </rPr>
      <t>本計畫希冀針對多層自適應異質網路，探討實現網路編排系統與異質網路虛擬化服務，以邊緣運算和虛擬化概念建構決策中心戰網路和系統架構，動態且分散式組成任務導向之作戰單元以覆蓋網路，運用大數據進行網路安全監測與防護，確保網路空間安全並增加人工智慧自動化分析與偵測能力，提升整體網路空間的態勢感知能力，創造網路作戰優勢。</t>
    </r>
  </si>
  <si>
    <r>
      <rPr>
        <sz val="12"/>
        <rFont val="標楷體"/>
        <family val="4"/>
        <charset val="136"/>
      </rPr>
      <t>資通電軍指揮部</t>
    </r>
  </si>
  <si>
    <r>
      <rPr>
        <sz val="12"/>
        <rFont val="標楷體"/>
        <family val="4"/>
        <charset val="136"/>
      </rPr>
      <t xml:space="preserve">廖偉誠
</t>
    </r>
    <r>
      <rPr>
        <sz val="12"/>
        <rFont val="Times New Roman"/>
        <family val="1"/>
      </rPr>
      <t>0912-175223
225554</t>
    </r>
  </si>
  <si>
    <r>
      <rPr>
        <sz val="12"/>
        <color rgb="FF000000"/>
        <rFont val="標楷體"/>
        <family val="4"/>
        <charset val="136"/>
      </rPr>
      <t>國軍戰力保存之坑道式掩體結構防護研究</t>
    </r>
    <r>
      <rPr>
        <sz val="12"/>
        <color rgb="FF000000"/>
        <rFont val="Times New Roman"/>
        <family val="1"/>
      </rPr>
      <t>(3/3)</t>
    </r>
    <phoneticPr fontId="2" type="noConversion"/>
  </si>
  <si>
    <r>
      <rPr>
        <sz val="12"/>
        <rFont val="標楷體"/>
        <family val="4"/>
        <charset val="136"/>
      </rPr>
      <t>持續案</t>
    </r>
    <phoneticPr fontId="2" type="noConversion"/>
  </si>
  <si>
    <r>
      <rPr>
        <sz val="12"/>
        <color rgb="FF000000"/>
        <rFont val="標楷體"/>
        <family val="4"/>
        <charset val="136"/>
      </rPr>
      <t>軍備局</t>
    </r>
  </si>
  <si>
    <r>
      <rPr>
        <sz val="12"/>
        <color rgb="FF000000"/>
        <rFont val="標楷體"/>
        <family val="4"/>
        <charset val="136"/>
      </rPr>
      <t>新型戰傷救治材料生物降解鎂合金骨缺構件之研發與應用</t>
    </r>
    <r>
      <rPr>
        <sz val="12"/>
        <color rgb="FF000000"/>
        <rFont val="Times New Roman"/>
        <family val="1"/>
      </rPr>
      <t>(3/3)</t>
    </r>
    <phoneticPr fontId="2" type="noConversion"/>
  </si>
  <si>
    <r>
      <rPr>
        <sz val="12"/>
        <color theme="1"/>
        <rFont val="標楷體"/>
        <family val="4"/>
        <charset val="136"/>
      </rPr>
      <t>軍醫局</t>
    </r>
  </si>
  <si>
    <r>
      <rPr>
        <sz val="12"/>
        <color rgb="FF000000"/>
        <rFont val="標楷體"/>
        <family val="4"/>
        <charset val="136"/>
      </rPr>
      <t>陸空整合戰場快速偵、排雷無人載具作業平台與仿真系統研發</t>
    </r>
    <r>
      <rPr>
        <sz val="12"/>
        <color rgb="FF000000"/>
        <rFont val="Times New Roman"/>
        <family val="1"/>
      </rPr>
      <t>(3/3)</t>
    </r>
    <phoneticPr fontId="2" type="noConversion"/>
  </si>
  <si>
    <r>
      <rPr>
        <sz val="12"/>
        <color theme="1"/>
        <rFont val="標楷體"/>
        <family val="4"/>
        <charset val="136"/>
      </rPr>
      <t>陸軍司令部</t>
    </r>
  </si>
  <si>
    <r>
      <rPr>
        <sz val="12"/>
        <rFont val="標楷體"/>
        <family val="4"/>
        <charset val="136"/>
      </rPr>
      <t xml:space="preserve">陸軍司令部
</t>
    </r>
    <r>
      <rPr>
        <sz val="12"/>
        <rFont val="Times New Roman"/>
        <family val="1"/>
      </rPr>
      <t>(</t>
    </r>
    <r>
      <rPr>
        <sz val="12"/>
        <rFont val="標楷體"/>
        <family val="4"/>
        <charset val="136"/>
      </rPr>
      <t>工訓中心</t>
    </r>
    <r>
      <rPr>
        <sz val="12"/>
        <rFont val="Times New Roman"/>
        <family val="1"/>
      </rPr>
      <t>)</t>
    </r>
  </si>
  <si>
    <r>
      <rPr>
        <sz val="12"/>
        <color rgb="FF000000"/>
        <rFont val="標楷體"/>
        <family val="4"/>
        <charset val="136"/>
      </rPr>
      <t>八輪甲車模組式戰鬥任務訓練擬真系統開發</t>
    </r>
    <r>
      <rPr>
        <sz val="12"/>
        <color rgb="FF000000"/>
        <rFont val="Times New Roman"/>
        <family val="1"/>
      </rPr>
      <t>(3/3)</t>
    </r>
    <phoneticPr fontId="2" type="noConversion"/>
  </si>
  <si>
    <r>
      <rPr>
        <sz val="12"/>
        <rFont val="標楷體"/>
        <family val="4"/>
        <charset val="136"/>
      </rPr>
      <t xml:space="preserve">陸軍司令部
</t>
    </r>
    <r>
      <rPr>
        <sz val="12"/>
        <rFont val="Times New Roman"/>
        <family val="1"/>
      </rPr>
      <t>(</t>
    </r>
    <r>
      <rPr>
        <sz val="12"/>
        <rFont val="標楷體"/>
        <family val="4"/>
        <charset val="136"/>
      </rPr>
      <t>步訓部</t>
    </r>
    <r>
      <rPr>
        <sz val="12"/>
        <rFont val="Times New Roman"/>
        <family val="1"/>
      </rPr>
      <t>)</t>
    </r>
  </si>
  <si>
    <r>
      <rPr>
        <sz val="12"/>
        <color rgb="FF000000"/>
        <rFont val="標楷體"/>
        <family val="4"/>
        <charset val="136"/>
      </rPr>
      <t>探討彈道與爆炸衝擊後頸椎與腦部損傷之綜合評估研究</t>
    </r>
    <r>
      <rPr>
        <sz val="12"/>
        <color rgb="FF000000"/>
        <rFont val="Times New Roman"/>
        <family val="1"/>
      </rPr>
      <t>(2/3)</t>
    </r>
    <phoneticPr fontId="2" type="noConversion"/>
  </si>
  <si>
    <r>
      <rPr>
        <sz val="12"/>
        <rFont val="標楷體"/>
        <family val="4"/>
        <charset val="136"/>
      </rPr>
      <t>軍醫局</t>
    </r>
  </si>
  <si>
    <r>
      <rPr>
        <sz val="12"/>
        <color rgb="FF000000"/>
        <rFont val="標楷體"/>
        <family val="4"/>
        <charset val="136"/>
      </rPr>
      <t>戰傷急救診療材料與技術開發</t>
    </r>
    <r>
      <rPr>
        <sz val="12"/>
        <color rgb="FF000000"/>
        <rFont val="Times New Roman"/>
        <family val="1"/>
      </rPr>
      <t>(2/2)</t>
    </r>
    <phoneticPr fontId="2" type="noConversion"/>
  </si>
  <si>
    <r>
      <rPr>
        <sz val="12"/>
        <color theme="1"/>
        <rFont val="標楷體"/>
        <family val="4"/>
        <charset val="136"/>
      </rPr>
      <t>運用「全民防衛動員資訊整合系統」模擬演算民生資源與基礎設施對後備役軍人動員效率之開發研究</t>
    </r>
    <r>
      <rPr>
        <sz val="12"/>
        <color theme="1"/>
        <rFont val="Times New Roman"/>
        <family val="1"/>
      </rPr>
      <t>(2/3)</t>
    </r>
    <phoneticPr fontId="2" type="noConversion"/>
  </si>
  <si>
    <r>
      <rPr>
        <sz val="12"/>
        <rFont val="標楷體"/>
        <family val="4"/>
        <charset val="136"/>
      </rPr>
      <t>全動署</t>
    </r>
  </si>
  <si>
    <r>
      <rPr>
        <sz val="12"/>
        <rFont val="標楷體"/>
        <family val="4"/>
        <charset val="136"/>
      </rPr>
      <t>運用</t>
    </r>
    <r>
      <rPr>
        <sz val="12"/>
        <rFont val="Times New Roman"/>
        <family val="1"/>
      </rPr>
      <t>AI</t>
    </r>
    <r>
      <rPr>
        <sz val="12"/>
        <rFont val="標楷體"/>
        <family val="4"/>
        <charset val="136"/>
      </rPr>
      <t>及元宇宙於國軍體能戰技訓練績效提升暨輔具研發</t>
    </r>
    <r>
      <rPr>
        <sz val="12"/>
        <rFont val="Times New Roman"/>
        <family val="1"/>
      </rPr>
      <t>(2/3)</t>
    </r>
    <phoneticPr fontId="2" type="noConversion"/>
  </si>
  <si>
    <r>
      <rPr>
        <sz val="12"/>
        <rFont val="標楷體"/>
        <family val="4"/>
        <charset val="136"/>
      </rPr>
      <t>陸軍司令部</t>
    </r>
  </si>
  <si>
    <r>
      <rPr>
        <sz val="12"/>
        <rFont val="標楷體"/>
        <family val="4"/>
        <charset val="136"/>
      </rPr>
      <t xml:space="preserve">陸軍司令部
</t>
    </r>
    <r>
      <rPr>
        <sz val="12"/>
        <rFont val="Times New Roman"/>
        <family val="1"/>
      </rPr>
      <t>(</t>
    </r>
    <r>
      <rPr>
        <sz val="12"/>
        <rFont val="標楷體"/>
        <family val="4"/>
        <charset val="136"/>
      </rPr>
      <t>陸軍官校</t>
    </r>
    <r>
      <rPr>
        <sz val="12"/>
        <rFont val="Times New Roman"/>
        <family val="1"/>
      </rPr>
      <t>)</t>
    </r>
  </si>
  <si>
    <r>
      <rPr>
        <sz val="12"/>
        <color theme="1"/>
        <rFont val="標楷體"/>
        <family val="4"/>
        <charset val="136"/>
      </rPr>
      <t>沉浸式戰鬥人員基礎訓練系統</t>
    </r>
    <r>
      <rPr>
        <sz val="12"/>
        <color theme="1"/>
        <rFont val="Times New Roman"/>
        <family val="1"/>
      </rPr>
      <t>(2/3)</t>
    </r>
    <phoneticPr fontId="2" type="noConversion"/>
  </si>
  <si>
    <r>
      <rPr>
        <sz val="12"/>
        <color theme="1"/>
        <rFont val="標楷體"/>
        <family val="4"/>
        <charset val="136"/>
      </rPr>
      <t>異質大數據資料處理模組發展案</t>
    </r>
    <r>
      <rPr>
        <sz val="12"/>
        <color theme="1"/>
        <rFont val="Times New Roman"/>
        <family val="1"/>
      </rPr>
      <t>(2/3)</t>
    </r>
    <phoneticPr fontId="2" type="noConversion"/>
  </si>
  <si>
    <r>
      <rPr>
        <sz val="12"/>
        <rFont val="標楷體"/>
        <family val="4"/>
        <charset val="136"/>
      </rPr>
      <t>海軍司令部</t>
    </r>
  </si>
  <si>
    <r>
      <rPr>
        <sz val="12"/>
        <color theme="1"/>
        <rFont val="標楷體"/>
        <family val="4"/>
        <charset val="136"/>
      </rPr>
      <t xml:space="preserve">海軍司令部
</t>
    </r>
    <r>
      <rPr>
        <sz val="12"/>
        <color theme="1"/>
        <rFont val="Times New Roman"/>
        <family val="1"/>
      </rPr>
      <t>(</t>
    </r>
    <r>
      <rPr>
        <sz val="12"/>
        <color theme="1"/>
        <rFont val="標楷體"/>
        <family val="4"/>
        <charset val="136"/>
      </rPr>
      <t>大氣海洋局</t>
    </r>
    <r>
      <rPr>
        <sz val="12"/>
        <color theme="1"/>
        <rFont val="Times New Roman"/>
        <family val="1"/>
      </rPr>
      <t xml:space="preserve">) </t>
    </r>
  </si>
  <si>
    <r>
      <rPr>
        <sz val="12"/>
        <rFont val="標楷體"/>
        <family val="4"/>
        <charset val="136"/>
      </rPr>
      <t>本計畫之主要研究議題區分為</t>
    </r>
    <r>
      <rPr>
        <sz val="12"/>
        <rFont val="Times New Roman"/>
        <family val="1"/>
      </rPr>
      <t>(</t>
    </r>
    <r>
      <rPr>
        <sz val="12"/>
        <rFont val="標楷體"/>
        <family val="4"/>
        <charset val="136"/>
      </rPr>
      <t>一</t>
    </r>
    <r>
      <rPr>
        <sz val="12"/>
        <rFont val="Times New Roman"/>
        <family val="1"/>
      </rPr>
      <t>)</t>
    </r>
    <r>
      <rPr>
        <sz val="12"/>
        <rFont val="標楷體"/>
        <family val="4"/>
        <charset val="136"/>
      </rPr>
      <t>遙測技術運用於坑道式掩體之建模與監測研究、</t>
    </r>
    <r>
      <rPr>
        <sz val="12"/>
        <rFont val="Times New Roman"/>
        <family val="1"/>
      </rPr>
      <t>(</t>
    </r>
    <r>
      <rPr>
        <sz val="12"/>
        <rFont val="標楷體"/>
        <family val="4"/>
        <charset val="136"/>
      </rPr>
      <t>二</t>
    </r>
    <r>
      <rPr>
        <sz val="12"/>
        <rFont val="Times New Roman"/>
        <family val="1"/>
      </rPr>
      <t>)</t>
    </r>
    <r>
      <rPr>
        <sz val="12"/>
        <rFont val="標楷體"/>
        <family val="4"/>
        <charset val="136"/>
      </rPr>
      <t>坑道式掩體結構抗炸防護分析技術、</t>
    </r>
    <r>
      <rPr>
        <sz val="12"/>
        <rFont val="Times New Roman"/>
        <family val="1"/>
      </rPr>
      <t>(</t>
    </r>
    <r>
      <rPr>
        <sz val="12"/>
        <rFont val="標楷體"/>
        <family val="4"/>
        <charset val="136"/>
      </rPr>
      <t>三</t>
    </r>
    <r>
      <rPr>
        <sz val="12"/>
        <rFont val="Times New Roman"/>
        <family val="1"/>
      </rPr>
      <t>)</t>
    </r>
    <r>
      <rPr>
        <sz val="12"/>
        <rFont val="標楷體"/>
        <family val="4"/>
        <charset val="136"/>
      </rPr>
      <t>坑道式掩體出入口防護性能提升之數值模擬研究、以及</t>
    </r>
    <r>
      <rPr>
        <sz val="12"/>
        <rFont val="Times New Roman"/>
        <family val="1"/>
      </rPr>
      <t>(</t>
    </r>
    <r>
      <rPr>
        <sz val="12"/>
        <rFont val="標楷體"/>
        <family val="4"/>
        <charset val="136"/>
      </rPr>
      <t>四</t>
    </r>
    <r>
      <rPr>
        <sz val="12"/>
        <rFont val="Times New Roman"/>
        <family val="1"/>
      </rPr>
      <t>)</t>
    </r>
    <r>
      <rPr>
        <sz val="12"/>
        <rFont val="標楷體"/>
        <family val="4"/>
        <charset val="136"/>
      </rPr>
      <t>坑道式掩體結構修復補強材料開發與應用</t>
    </r>
    <phoneticPr fontId="2" type="noConversion"/>
  </si>
  <si>
    <r>
      <rPr>
        <sz val="12"/>
        <rFont val="標楷體"/>
        <family val="4"/>
        <charset val="136"/>
      </rPr>
      <t xml:space="preserve">李豐彥
</t>
    </r>
    <r>
      <rPr>
        <sz val="12"/>
        <rFont val="Times New Roman"/>
        <family val="1"/>
      </rPr>
      <t>02-23116117#637503</t>
    </r>
    <phoneticPr fontId="2" type="noConversion"/>
  </si>
  <si>
    <r>
      <rPr>
        <sz val="12"/>
        <rFont val="標楷體"/>
        <family val="4"/>
        <charset val="136"/>
      </rPr>
      <t>為提升國軍軍陣醫療支援能量，開發適用於國軍戰傷醫療情境的新型可</t>
    </r>
    <r>
      <rPr>
        <sz val="12"/>
        <rFont val="Times New Roman"/>
        <family val="1"/>
      </rPr>
      <t xml:space="preserve">3D </t>
    </r>
    <r>
      <rPr>
        <sz val="12"/>
        <rFont val="標楷體"/>
        <family val="4"/>
        <charset val="136"/>
      </rPr>
      <t xml:space="preserve">金屬積層製造之降解鎂合金材料，以精進醫療與衛勤工作，研究主題如下：
</t>
    </r>
    <r>
      <rPr>
        <sz val="12"/>
        <rFont val="Times New Roman"/>
        <family val="1"/>
      </rPr>
      <t xml:space="preserve">1.3D </t>
    </r>
    <r>
      <rPr>
        <sz val="12"/>
        <rFont val="標楷體"/>
        <family val="4"/>
        <charset val="136"/>
      </rPr>
      <t xml:space="preserve">積層製造鎂合金材料開發與剛性控制之研究
</t>
    </r>
    <r>
      <rPr>
        <sz val="12"/>
        <rFont val="Times New Roman"/>
        <family val="1"/>
      </rPr>
      <t>2.3D</t>
    </r>
    <r>
      <rPr>
        <sz val="12"/>
        <rFont val="標楷體"/>
        <family val="4"/>
        <charset val="136"/>
      </rPr>
      <t xml:space="preserve">積層製造鎂合金微骨釘降解速率之研究
</t>
    </r>
    <r>
      <rPr>
        <sz val="12"/>
        <rFont val="Times New Roman"/>
        <family val="1"/>
      </rPr>
      <t>3.</t>
    </r>
    <r>
      <rPr>
        <sz val="12"/>
        <rFont val="標楷體"/>
        <family val="4"/>
        <charset val="136"/>
      </rPr>
      <t xml:space="preserve">鎂合金材料降解吸收性與生物相容性之研究
</t>
    </r>
    <r>
      <rPr>
        <sz val="12"/>
        <rFont val="Times New Roman"/>
        <family val="1"/>
      </rPr>
      <t>4.</t>
    </r>
    <r>
      <rPr>
        <sz val="12"/>
        <rFont val="標楷體"/>
        <family val="4"/>
        <charset val="136"/>
      </rPr>
      <t>鎂合金材料增加骨類器官血管生成之機制及應用研究</t>
    </r>
    <phoneticPr fontId="2" type="noConversion"/>
  </si>
  <si>
    <r>
      <rPr>
        <sz val="12"/>
        <rFont val="標楷體"/>
        <family val="4"/>
        <charset val="136"/>
      </rPr>
      <t xml:space="preserve">林巧凰
</t>
    </r>
    <r>
      <rPr>
        <sz val="12"/>
        <rFont val="Times New Roman"/>
        <family val="1"/>
      </rPr>
      <t>02-85099273#636129</t>
    </r>
    <phoneticPr fontId="2" type="noConversion"/>
  </si>
  <si>
    <r>
      <rPr>
        <sz val="12"/>
        <rFont val="標楷體"/>
        <family val="4"/>
        <charset val="136"/>
      </rPr>
      <t>本計畫將以三年的時間，實務研究與建置實體訓練平台，使用虛擬實境結合工兵部隊基礎教育訓練，利用數位孿生技術結合工兵專業教官之操作、基地測考要項等，整合現行戰備任務訓練與準則，同時持續與專業教官共同研討排雷技術實作需求，依據所需戰場任務，實施情境分析，將戰術戰法融入系統之中。</t>
    </r>
    <phoneticPr fontId="2" type="noConversion"/>
  </si>
  <si>
    <r>
      <rPr>
        <sz val="12"/>
        <rFont val="標楷體"/>
        <family val="4"/>
        <charset val="136"/>
      </rPr>
      <t xml:space="preserve">段沛錤
</t>
    </r>
    <r>
      <rPr>
        <sz val="12"/>
        <rFont val="Times New Roman"/>
        <family val="1"/>
      </rPr>
      <t>07-6161112#736142</t>
    </r>
    <phoneticPr fontId="2" type="noConversion"/>
  </si>
  <si>
    <r>
      <rPr>
        <sz val="12"/>
        <rFont val="標楷體"/>
        <family val="4"/>
        <charset val="136"/>
      </rPr>
      <t>本研究計畫藉由虛擬實境與擴增實境相關技術，以「</t>
    </r>
    <r>
      <rPr>
        <sz val="12"/>
        <rFont val="Times New Roman"/>
        <family val="1"/>
      </rPr>
      <t xml:space="preserve">CM - 32/33/34 32/33/34 32/33/34 32/33/34 32/33/34 32/33/34 32/33/34 32/33/34 </t>
    </r>
    <r>
      <rPr>
        <sz val="12"/>
        <rFont val="標楷體"/>
        <family val="4"/>
        <charset val="136"/>
      </rPr>
      <t>雲豹八輪裝甲車」為研究標的，鏈結步兵學校之實際駕駛訓練場域與各作戰區場域，使用一個成本低與整合度高的虛擬實境系統，以虛實整合模組式系統，讓全車操作員均依其職掌進行相對的模組操作，進行全車整合駕駛手、射手、車長與通訊手多模組組合的訓練。</t>
    </r>
    <phoneticPr fontId="2" type="noConversion"/>
  </si>
  <si>
    <r>
      <rPr>
        <sz val="12"/>
        <rFont val="標楷體"/>
        <family val="4"/>
        <charset val="136"/>
      </rPr>
      <t xml:space="preserve">鄭清育
</t>
    </r>
    <r>
      <rPr>
        <sz val="12"/>
        <rFont val="Times New Roman"/>
        <family val="1"/>
      </rPr>
      <t>07-7462151#741116</t>
    </r>
    <phoneticPr fontId="2" type="noConversion"/>
  </si>
  <si>
    <r>
      <rPr>
        <sz val="12"/>
        <rFont val="標楷體"/>
        <family val="4"/>
        <charset val="136"/>
      </rPr>
      <t xml:space="preserve">本案規劃執行收集生物體遭遇彈道與爆炸衝擊後之頸椎腦部損傷綜合評估參數，連結傳統爆炸彈道衝擊物理參數和生體損傷之相關性，建立完整的損傷數據庫，目標如下：
</t>
    </r>
    <r>
      <rPr>
        <sz val="12"/>
        <rFont val="Times New Roman"/>
        <family val="1"/>
      </rPr>
      <t>1.</t>
    </r>
    <r>
      <rPr>
        <sz val="12"/>
        <rFont val="標楷體"/>
        <family val="4"/>
        <charset val="136"/>
      </rPr>
      <t xml:space="preserve">建立生物體測試環境，調查爆炸和彈道衝擊對頸椎與腦部的損傷程度，找出適當評估參數建立生物體損傷數據庫。
</t>
    </r>
    <r>
      <rPr>
        <sz val="12"/>
        <rFont val="Times New Roman"/>
        <family val="1"/>
      </rPr>
      <t>2.</t>
    </r>
    <r>
      <rPr>
        <sz val="12"/>
        <rFont val="標楷體"/>
        <family val="4"/>
        <charset val="136"/>
      </rPr>
      <t>考量防護裝備負重導致頸椎損傷目標，調查爆炸對生物體穿戴防禦裝備後，對其頸椎損傷之影響程度</t>
    </r>
    <r>
      <rPr>
        <sz val="12"/>
        <rFont val="Times New Roman"/>
        <family val="1"/>
      </rPr>
      <t xml:space="preserve"> </t>
    </r>
    <r>
      <rPr>
        <sz val="12"/>
        <rFont val="標楷體"/>
        <family val="4"/>
        <charset val="136"/>
      </rPr>
      <t xml:space="preserve">。
</t>
    </r>
    <r>
      <rPr>
        <sz val="12"/>
        <rFont val="Times New Roman"/>
        <family val="1"/>
      </rPr>
      <t>3.</t>
    </r>
    <r>
      <rPr>
        <sz val="12"/>
        <rFont val="標楷體"/>
        <family val="4"/>
        <charset val="136"/>
      </rPr>
      <t>設計參數模擬分析系統</t>
    </r>
    <r>
      <rPr>
        <sz val="12"/>
        <rFont val="Times New Roman"/>
        <family val="1"/>
      </rPr>
      <t xml:space="preserve"> </t>
    </r>
    <r>
      <rPr>
        <sz val="12"/>
        <rFont val="標楷體"/>
        <family val="4"/>
        <charset val="136"/>
      </rPr>
      <t>，建立生物體承受衝擊之數據與實質損傷狀態，比較實際數據與模擬結果的差異，</t>
    </r>
    <r>
      <rPr>
        <sz val="12"/>
        <rFont val="Times New Roman"/>
        <family val="1"/>
      </rPr>
      <t xml:space="preserve"> </t>
    </r>
    <r>
      <rPr>
        <sz val="12"/>
        <rFont val="標楷體"/>
        <family val="4"/>
        <charset val="136"/>
      </rPr>
      <t>精進模擬系統準確率。</t>
    </r>
    <phoneticPr fontId="2" type="noConversion"/>
  </si>
  <si>
    <r>
      <rPr>
        <sz val="12"/>
        <rFont val="標楷體"/>
        <family val="4"/>
        <charset val="136"/>
      </rPr>
      <t>整合型</t>
    </r>
    <phoneticPr fontId="2" type="noConversion"/>
  </si>
  <si>
    <r>
      <rPr>
        <sz val="12"/>
        <rFont val="標楷體"/>
        <family val="4"/>
        <charset val="136"/>
      </rPr>
      <t xml:space="preserve">鄭兆堅
</t>
    </r>
    <r>
      <rPr>
        <sz val="12"/>
        <rFont val="Times New Roman"/>
        <family val="1"/>
      </rPr>
      <t>02-85099271</t>
    </r>
    <phoneticPr fontId="2" type="noConversion"/>
  </si>
  <si>
    <r>
      <rPr>
        <sz val="12"/>
        <rFont val="標楷體"/>
        <family val="4"/>
        <charset val="136"/>
      </rPr>
      <t xml:space="preserve">本計畫需求為提升戰傷急救診療材料與技術，分別針對戰傷止血、燒傷治療及損傷組織保存等三面向進行研究，研究構想目標如下：
</t>
    </r>
    <r>
      <rPr>
        <sz val="12"/>
        <rFont val="Times New Roman"/>
        <family val="1"/>
      </rPr>
      <t>1.</t>
    </r>
    <r>
      <rPr>
        <sz val="12"/>
        <rFont val="標楷體"/>
        <family val="4"/>
        <charset val="136"/>
      </rPr>
      <t>為發展槍砲穿刺傷用之高效止血材，以</t>
    </r>
    <r>
      <rPr>
        <sz val="12"/>
        <rFont val="Times New Roman"/>
        <family val="1"/>
      </rPr>
      <t>PVA</t>
    </r>
    <r>
      <rPr>
        <sz val="12"/>
        <rFont val="標楷體"/>
        <family val="4"/>
        <charset val="136"/>
      </rPr>
      <t xml:space="preserve">對生物性材料進行改質，開發具優異吸液及膨脹效果特性與高效止血效能之創口內部加壓止血材。
</t>
    </r>
    <r>
      <rPr>
        <sz val="12"/>
        <rFont val="Times New Roman"/>
        <family val="1"/>
      </rPr>
      <t>2.</t>
    </r>
    <r>
      <rPr>
        <sz val="12"/>
        <rFont val="標楷體"/>
        <family val="4"/>
        <charset val="136"/>
      </rPr>
      <t>為發展戰場燒灼傷癒合加速之傷口醫材。開發</t>
    </r>
    <r>
      <rPr>
        <sz val="12"/>
        <rFont val="Times New Roman"/>
        <family val="1"/>
      </rPr>
      <t>AMPK</t>
    </r>
    <r>
      <rPr>
        <sz val="12"/>
        <rFont val="標楷體"/>
        <family val="4"/>
        <charset val="136"/>
      </rPr>
      <t xml:space="preserve">活化劑結合奈米金屬纖維創新材料，發展燒灼傷癒合加速之傷口醫材。
</t>
    </r>
    <r>
      <rPr>
        <sz val="12"/>
        <rFont val="Times New Roman"/>
        <family val="1"/>
      </rPr>
      <t>3.</t>
    </r>
    <r>
      <rPr>
        <sz val="12"/>
        <rFont val="標楷體"/>
        <family val="4"/>
        <charset val="136"/>
      </rPr>
      <t>為發展傷損組織保存液，以具抗氧化功能之金奈米團簇為基礎開發器官組織保存溶液以促進對傷殘組織的保護能力。</t>
    </r>
    <phoneticPr fontId="2" type="noConversion"/>
  </si>
  <si>
    <r>
      <rPr>
        <sz val="12"/>
        <rFont val="標楷體"/>
        <family val="4"/>
        <charset val="136"/>
      </rPr>
      <t>個別型</t>
    </r>
    <phoneticPr fontId="2" type="noConversion"/>
  </si>
  <si>
    <r>
      <rPr>
        <sz val="12"/>
        <rFont val="標楷體"/>
        <family val="4"/>
        <charset val="136"/>
      </rPr>
      <t>本計畫為</t>
    </r>
    <r>
      <rPr>
        <sz val="12"/>
        <rFont val="Times New Roman"/>
        <family val="1"/>
      </rPr>
      <t>3</t>
    </r>
    <r>
      <rPr>
        <sz val="12"/>
        <rFont val="標楷體"/>
        <family val="4"/>
        <charset val="136"/>
      </rPr>
      <t>年期整合型計畫，區分「民生物資統籌計畫」為「軍需物資籌補計畫」二個子計畫執行，預劃結合清洗後之</t>
    </r>
    <r>
      <rPr>
        <sz val="12"/>
        <rFont val="Times New Roman"/>
        <family val="1"/>
      </rPr>
      <t>ADMS</t>
    </r>
    <r>
      <rPr>
        <sz val="12"/>
        <rFont val="標楷體"/>
        <family val="4"/>
        <charset val="136"/>
      </rPr>
      <t xml:space="preserve">資料，建立多個公部門存管物資模擬系統，期間透過重覆性的訪談作業瞭解各部會作業規範與流程，並依階段性建立之模擬系統確認符合實務作業，全案各子計畫計建立以下七個模擬系統：
</t>
    </r>
    <r>
      <rPr>
        <sz val="12"/>
        <rFont val="Times New Roman"/>
        <family val="1"/>
      </rPr>
      <t xml:space="preserve">1. </t>
    </r>
    <r>
      <rPr>
        <sz val="12"/>
        <rFont val="標楷體"/>
        <family val="4"/>
        <charset val="136"/>
      </rPr>
      <t xml:space="preserve">電力供應分配系統
</t>
    </r>
    <r>
      <rPr>
        <sz val="12"/>
        <rFont val="Times New Roman"/>
        <family val="1"/>
      </rPr>
      <t>2.</t>
    </r>
    <r>
      <rPr>
        <sz val="12"/>
        <rFont val="標楷體"/>
        <family val="4"/>
        <charset val="136"/>
      </rPr>
      <t xml:space="preserve">交通運輸狀態系統
</t>
    </r>
    <r>
      <rPr>
        <sz val="12"/>
        <rFont val="Times New Roman"/>
        <family val="1"/>
      </rPr>
      <t>3.</t>
    </r>
    <r>
      <rPr>
        <sz val="12"/>
        <rFont val="標楷體"/>
        <family val="4"/>
        <charset val="136"/>
      </rPr>
      <t xml:space="preserve">民生物資狀態系統
</t>
    </r>
    <r>
      <rPr>
        <sz val="12"/>
        <rFont val="Times New Roman"/>
        <family val="1"/>
      </rPr>
      <t>4.</t>
    </r>
    <r>
      <rPr>
        <sz val="12"/>
        <rFont val="標楷體"/>
        <family val="4"/>
        <charset val="136"/>
      </rPr>
      <t xml:space="preserve">攻擊損害評估系統
</t>
    </r>
    <r>
      <rPr>
        <sz val="12"/>
        <rFont val="Times New Roman"/>
        <family val="1"/>
      </rPr>
      <t>5.</t>
    </r>
    <r>
      <rPr>
        <sz val="12"/>
        <rFont val="標楷體"/>
        <family val="4"/>
        <charset val="136"/>
      </rPr>
      <t xml:space="preserve">軍事物資運輸系統
</t>
    </r>
    <r>
      <rPr>
        <sz val="12"/>
        <rFont val="Times New Roman"/>
        <family val="1"/>
      </rPr>
      <t>6.</t>
    </r>
    <r>
      <rPr>
        <sz val="12"/>
        <rFont val="標楷體"/>
        <family val="4"/>
        <charset val="136"/>
      </rPr>
      <t xml:space="preserve">後備動員系統
</t>
    </r>
    <r>
      <rPr>
        <sz val="12"/>
        <rFont val="Times New Roman"/>
        <family val="1"/>
      </rPr>
      <t>7.</t>
    </r>
    <r>
      <rPr>
        <sz val="12"/>
        <rFont val="標楷體"/>
        <family val="4"/>
        <charset val="136"/>
      </rPr>
      <t>整合系統</t>
    </r>
    <phoneticPr fontId="2" type="noConversion"/>
  </si>
  <si>
    <r>
      <rPr>
        <sz val="12"/>
        <rFont val="標楷體"/>
        <family val="4"/>
        <charset val="136"/>
      </rPr>
      <t xml:space="preserve">鄭家益
</t>
    </r>
    <r>
      <rPr>
        <sz val="12"/>
        <rFont val="Times New Roman"/>
        <family val="1"/>
      </rPr>
      <t>262142</t>
    </r>
    <phoneticPr fontId="2" type="noConversion"/>
  </si>
  <si>
    <r>
      <rPr>
        <sz val="12"/>
        <rFont val="標楷體"/>
        <family val="4"/>
        <charset val="136"/>
      </rPr>
      <t>本計畫依據人因工程與運動科學理論，分三年及三個子計畫進行基礎研究、技術開發與成果驗證：首先分析官兵在手榴彈投擲過程中的視覺焦點、動作模式與生物力學特徵，建立專家與新進學員的差異數據。結合人體工學，蒐集運動參數，為元宇宙系統與科技輔具開發提供理論依據。其次建置元宇宙練習系統，結合</t>
    </r>
    <r>
      <rPr>
        <sz val="12"/>
        <rFont val="Times New Roman"/>
        <family val="1"/>
      </rPr>
      <t>3D</t>
    </r>
    <r>
      <rPr>
        <sz val="12"/>
        <rFont val="標楷體"/>
        <family val="4"/>
        <charset val="136"/>
      </rPr>
      <t>建模技術模擬多場景訓練環境；設計科技輔具，透過內建感應器實時監測投擲動作與施力，提供數據回饋與調整建議；累積個人生理數據，建立訓練模型。最後主要為各研發成果的評估及驗證，並透過</t>
    </r>
    <r>
      <rPr>
        <sz val="12"/>
        <rFont val="Times New Roman"/>
        <family val="1"/>
      </rPr>
      <t>AI</t>
    </r>
    <r>
      <rPr>
        <sz val="12"/>
        <rFont val="標楷體"/>
        <family val="4"/>
        <charset val="136"/>
      </rPr>
      <t>技術分析個人生理與運動數據，生成個人化訓練課表；進行多層次技術測評，包括訓練效能分析、使用體驗調查與數據對比，進一步優化系統與輔具功能。</t>
    </r>
    <phoneticPr fontId="2" type="noConversion"/>
  </si>
  <si>
    <r>
      <rPr>
        <sz val="12"/>
        <rFont val="標楷體"/>
        <family val="4"/>
        <charset val="136"/>
      </rPr>
      <t>計畫進行採取實務研究與實體平台建置雙向並行之方式，使用現有虛擬實境系統結合</t>
    </r>
    <r>
      <rPr>
        <sz val="12"/>
        <rFont val="Times New Roman"/>
        <family val="1"/>
      </rPr>
      <t xml:space="preserve">UNITY3D </t>
    </r>
    <r>
      <rPr>
        <sz val="12"/>
        <rFont val="標楷體"/>
        <family val="4"/>
        <charset val="136"/>
      </rPr>
      <t>等各種軟體，結合軍事戰鬥教練訓練任務情境，進行分析與實體測試，並將原有單兵、伍、班、排戰鬥組織編成、陣中六項要務、火力火網編成三維空間建立情境，說明縱射側射與斜射火網編成要領，以及
城鎮戰、住民地戰鬥等城市中立體火網編成，融入教學系統之中，並導入智慧機器人發佈敵情狀況，讓學員身歷其境進行臨機狀況演練，有效輔助僅以口述說明描述，教官個人經驗教學方式，提升戰鬥訓練效果。</t>
    </r>
    <phoneticPr fontId="2" type="noConversion"/>
  </si>
  <si>
    <r>
      <rPr>
        <sz val="12"/>
        <rFont val="標楷體"/>
        <family val="4"/>
        <charset val="136"/>
      </rPr>
      <t xml:space="preserve">陳宏圖
</t>
    </r>
    <r>
      <rPr>
        <sz val="12"/>
        <rFont val="Times New Roman"/>
        <family val="1"/>
      </rPr>
      <t>07-7462151</t>
    </r>
    <phoneticPr fontId="2" type="noConversion"/>
  </si>
  <si>
    <r>
      <rPr>
        <sz val="12"/>
        <rFont val="標楷體"/>
        <family val="4"/>
        <charset val="136"/>
      </rPr>
      <t>本案為三年期的研究計畫，區分異質大數據資料處理方法研析、資料自動化處理程序、異質大數據資料庫系統建立研究等三個子計畫，建置異質大數據資料自動化處理機制，最終目標為建構一個有效的異質大數據資料庫雛型系統，能夠有效率管理和利用各類資料，並提供靈活地檢索和分析功能，支援海軍的任務需求和未來發展。</t>
    </r>
    <phoneticPr fontId="2" type="noConversion"/>
  </si>
  <si>
    <r>
      <rPr>
        <sz val="12"/>
        <rFont val="標楷體"/>
        <family val="4"/>
        <charset val="136"/>
      </rPr>
      <t>整合型</t>
    </r>
    <phoneticPr fontId="2" type="noConversion"/>
  </si>
  <si>
    <r>
      <rPr>
        <sz val="12"/>
        <rFont val="標楷體"/>
        <family val="4"/>
        <charset val="136"/>
      </rPr>
      <t xml:space="preserve">吳旻修
</t>
    </r>
    <r>
      <rPr>
        <sz val="12"/>
        <rFont val="Times New Roman"/>
        <family val="1"/>
      </rPr>
      <t>0986181715</t>
    </r>
    <phoneticPr fontId="2" type="noConversion"/>
  </si>
  <si>
    <r>
      <t>115</t>
    </r>
    <r>
      <rPr>
        <sz val="36"/>
        <rFont val="標楷體"/>
        <family val="4"/>
        <charset val="136"/>
      </rPr>
      <t>年國防先進科技研究計畫提案需求彙整表</t>
    </r>
    <r>
      <rPr>
        <sz val="36"/>
        <rFont val="Times New Roman"/>
        <family val="1"/>
      </rPr>
      <t/>
    </r>
    <phoneticPr fontId="3" type="noConversion"/>
  </si>
  <si>
    <r>
      <rPr>
        <sz val="12"/>
        <rFont val="標楷體"/>
        <family val="4"/>
        <charset val="136"/>
      </rPr>
      <t>探討自殺意念之早期徵兆、神經機制與防治策略</t>
    </r>
    <r>
      <rPr>
        <sz val="12"/>
        <rFont val="Times New Roman"/>
        <family val="1"/>
      </rPr>
      <t>(4/4)</t>
    </r>
    <phoneticPr fontId="2" type="noConversion"/>
  </si>
  <si>
    <t>海洋及船舶工程</t>
    <phoneticPr fontId="2" type="noConversion"/>
  </si>
  <si>
    <t>電機工程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</si>
</sst>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76" formatCode="0.00_ "/>
    <numFmt numFmtId="177" formatCode="#,##0;\-#,##0;&quot;-&quot;"/>
    <numFmt numFmtId="178" formatCode="#,##0.00;\-#,##0.00;&quot;-&quot;"/>
    <numFmt numFmtId="179" formatCode="#,##0%;\-#,##0%;&quot;- &quot;"/>
    <numFmt numFmtId="180" formatCode="#,##0.0%;\-#,##0.0%;&quot;- &quot;"/>
    <numFmt numFmtId="181" formatCode="#,##0.00%;\-#,##0.00%;&quot;- &quot;"/>
    <numFmt numFmtId="182" formatCode="#,##0.0;\-#,##0.0;&quot;-&quot;"/>
    <numFmt numFmtId="183" formatCode="0%;\(0%\)"/>
    <numFmt numFmtId="184" formatCode="\ \ @"/>
    <numFmt numFmtId="185" formatCode="\ \ \ \ @"/>
    <numFmt numFmtId="186" formatCode="#,##0.00&quot; &quot;;#,##0.00&quot; &quot;;&quot;-&quot;#&quot; &quot;;&quot; &quot;@&quot; &quot;"/>
  </numFmts>
  <fonts count="50">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3"/>
      <charset val="136"/>
      <scheme val="minor"/>
    </font>
    <font>
      <sz val="12"/>
      <name val="標楷體"/>
      <family val="4"/>
      <charset val="136"/>
    </font>
    <font>
      <sz val="12"/>
      <color rgb="FF000000"/>
      <name val="標楷體"/>
      <family val="4"/>
      <charset val="136"/>
    </font>
    <font>
      <sz val="12"/>
      <color theme="1"/>
      <name val="標楷體"/>
      <family val="4"/>
      <charset val="136"/>
    </font>
    <font>
      <sz val="12"/>
      <color theme="1"/>
      <name val="新細明體"/>
      <family val="2"/>
      <scheme val="minor"/>
    </font>
    <font>
      <sz val="11"/>
      <color theme="1"/>
      <name val="新細明體"/>
      <family val="2"/>
      <scheme val="minor"/>
    </font>
    <font>
      <sz val="12"/>
      <name val="新細明體"/>
      <family val="1"/>
      <charset val="136"/>
    </font>
    <font>
      <sz val="10"/>
      <name val="Helv"/>
      <family val="2"/>
    </font>
    <font>
      <b/>
      <sz val="10"/>
      <color indexed="8"/>
      <name val="新細明體"/>
      <family val="1"/>
      <charset val="136"/>
    </font>
    <font>
      <sz val="10"/>
      <color indexed="8"/>
      <name val="Arial"/>
      <family val="2"/>
    </font>
    <font>
      <sz val="10"/>
      <name val="Arial"/>
      <family val="2"/>
    </font>
    <font>
      <sz val="10"/>
      <color indexed="12"/>
      <name val="Arial"/>
      <family val="2"/>
    </font>
    <font>
      <sz val="8"/>
      <name val="Arial"/>
      <family val="2"/>
    </font>
    <font>
      <b/>
      <sz val="12"/>
      <name val="Arial"/>
      <family val="2"/>
    </font>
    <font>
      <u/>
      <sz val="8"/>
      <color indexed="12"/>
      <name val="Times New Roman"/>
      <family val="1"/>
    </font>
    <font>
      <sz val="10"/>
      <color indexed="14"/>
      <name val="Arial"/>
      <family val="2"/>
    </font>
    <font>
      <sz val="10"/>
      <color indexed="10"/>
      <name val="Arial"/>
      <family val="2"/>
    </font>
    <font>
      <b/>
      <i/>
      <sz val="10"/>
      <name val="Times New Roman"/>
      <family val="1"/>
    </font>
    <font>
      <sz val="12"/>
      <color theme="1"/>
      <name val="新細明體"/>
      <family val="1"/>
      <charset val="136"/>
      <scheme val="minor"/>
    </font>
    <font>
      <sz val="12"/>
      <color indexed="8"/>
      <name val="新細明體"/>
      <family val="1"/>
      <charset val="136"/>
    </font>
    <font>
      <sz val="12"/>
      <color indexed="17"/>
      <name val="新細明體"/>
      <family val="1"/>
      <charset val="136"/>
    </font>
    <font>
      <sz val="12"/>
      <color indexed="20"/>
      <name val="新細明體"/>
      <family val="1"/>
      <charset val="136"/>
    </font>
    <font>
      <sz val="10"/>
      <color rgb="FF000000"/>
      <name val="Times New Roman"/>
      <family val="1"/>
    </font>
    <font>
      <sz val="10"/>
      <name val="Times New Roman"/>
      <family val="1"/>
      <charset val="204"/>
    </font>
    <font>
      <sz val="12"/>
      <color theme="0"/>
      <name val="新細明體"/>
      <family val="1"/>
      <charset val="136"/>
      <scheme val="minor"/>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sz val="12"/>
      <color rgb="FF000000"/>
      <name val="新細明體1"/>
      <family val="1"/>
      <charset val="136"/>
    </font>
    <font>
      <sz val="12"/>
      <name val="Times New Roman"/>
      <family val="1"/>
    </font>
    <font>
      <sz val="12"/>
      <color theme="1"/>
      <name val="Times New Roman"/>
      <family val="1"/>
    </font>
    <font>
      <sz val="12"/>
      <color rgb="FF000000"/>
      <name val="Times New Roman"/>
      <family val="1"/>
    </font>
    <font>
      <sz val="36"/>
      <name val="Times New Roman"/>
      <family val="1"/>
    </font>
    <font>
      <sz val="36"/>
      <name val="標楷體"/>
      <family val="4"/>
      <charset val="136"/>
    </font>
    <font>
      <u/>
      <sz val="12"/>
      <color theme="10"/>
      <name val="新細明體"/>
      <family val="1"/>
      <charset val="136"/>
    </font>
  </fonts>
  <fills count="39">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auto="1"/>
      </top>
      <bottom style="thin">
        <color indexed="64"/>
      </bottom>
      <diagonal/>
    </border>
    <border>
      <left/>
      <right/>
      <top style="thin">
        <color auto="1"/>
      </top>
      <bottom style="thin">
        <color indexed="64"/>
      </bottom>
      <diagonal/>
    </border>
    <border>
      <left/>
      <right/>
      <top style="thin">
        <color auto="1"/>
      </top>
      <bottom style="thin">
        <color indexed="64"/>
      </bottom>
      <diagonal/>
    </border>
    <border>
      <left/>
      <right/>
      <top style="thin">
        <color indexed="64"/>
      </top>
      <bottom style="thin">
        <color indexed="64"/>
      </bottom>
      <diagonal/>
    </border>
    <border>
      <left/>
      <right/>
      <top style="thin">
        <color auto="1"/>
      </top>
      <bottom style="thin">
        <color indexed="64"/>
      </bottom>
      <diagonal/>
    </border>
    <border>
      <left/>
      <right/>
      <top style="thin">
        <color auto="1"/>
      </top>
      <bottom style="thin">
        <color indexed="64"/>
      </bottom>
      <diagonal/>
    </border>
    <border>
      <left/>
      <right/>
      <top style="thin">
        <color auto="1"/>
      </top>
      <bottom style="thin">
        <color indexed="64"/>
      </bottom>
      <diagonal/>
    </border>
    <border>
      <left/>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style="thin">
        <color indexed="64"/>
      </bottom>
      <diagonal/>
    </border>
  </borders>
  <cellStyleXfs count="192">
    <xf numFmtId="0" fontId="0" fillId="0" borderId="0">
      <alignment vertical="center"/>
    </xf>
    <xf numFmtId="0" fontId="1" fillId="0" borderId="0">
      <alignment vertical="center"/>
    </xf>
    <xf numFmtId="0" fontId="7" fillId="0" borderId="0"/>
    <xf numFmtId="0" fontId="8" fillId="0" borderId="0"/>
    <xf numFmtId="0" fontId="9"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177" fontId="12" fillId="0" borderId="0" applyFill="0" applyBorder="0" applyAlignment="0"/>
    <xf numFmtId="178" fontId="12" fillId="0" borderId="0" applyFill="0" applyBorder="0" applyAlignment="0"/>
    <xf numFmtId="179" fontId="12" fillId="0" borderId="0" applyFill="0" applyBorder="0" applyAlignment="0"/>
    <xf numFmtId="180" fontId="12" fillId="0" borderId="0" applyFill="0" applyBorder="0" applyAlignment="0"/>
    <xf numFmtId="181" fontId="12" fillId="0" borderId="0" applyFill="0" applyBorder="0" applyAlignment="0"/>
    <xf numFmtId="177" fontId="12" fillId="0" borderId="0" applyFill="0" applyBorder="0" applyAlignment="0"/>
    <xf numFmtId="182" fontId="12" fillId="0" borderId="0" applyFill="0" applyBorder="0" applyAlignment="0"/>
    <xf numFmtId="178" fontId="12" fillId="0" borderId="0" applyFill="0" applyBorder="0" applyAlignment="0"/>
    <xf numFmtId="0" fontId="13" fillId="0" borderId="0" applyFont="0" applyFill="0" applyBorder="0" applyAlignment="0" applyProtection="0"/>
    <xf numFmtId="177" fontId="13" fillId="0" borderId="0" applyFont="0" applyFill="0" applyBorder="0" applyAlignment="0" applyProtection="0"/>
    <xf numFmtId="183" fontId="13" fillId="0" borderId="0" applyFont="0" applyFill="0" applyBorder="0" applyAlignment="0" applyProtection="0"/>
    <xf numFmtId="0" fontId="13" fillId="0" borderId="0" applyFont="0" applyFill="0" applyBorder="0" applyAlignment="0" applyProtection="0"/>
    <xf numFmtId="178" fontId="13" fillId="0" borderId="0" applyFont="0" applyFill="0" applyBorder="0" applyAlignment="0" applyProtection="0"/>
    <xf numFmtId="182" fontId="13" fillId="0" borderId="0" applyFont="0" applyFill="0" applyBorder="0" applyAlignment="0" applyProtection="0"/>
    <xf numFmtId="14" fontId="12" fillId="0" borderId="0" applyFill="0" applyBorder="0" applyAlignment="0"/>
    <xf numFmtId="177" fontId="14" fillId="0" borderId="0" applyFill="0" applyBorder="0" applyAlignment="0"/>
    <xf numFmtId="178" fontId="14" fillId="0" borderId="0" applyFill="0" applyBorder="0" applyAlignment="0"/>
    <xf numFmtId="177" fontId="14" fillId="0" borderId="0" applyFill="0" applyBorder="0" applyAlignment="0"/>
    <xf numFmtId="182" fontId="14" fillId="0" borderId="0" applyFill="0" applyBorder="0" applyAlignment="0"/>
    <xf numFmtId="178" fontId="14" fillId="0" borderId="0" applyFill="0" applyBorder="0" applyAlignment="0"/>
    <xf numFmtId="38" fontId="15" fillId="34" borderId="0" applyNumberFormat="0" applyBorder="0" applyAlignment="0" applyProtection="0"/>
    <xf numFmtId="0" fontId="16" fillId="0" borderId="13" applyNumberFormat="0" applyAlignment="0" applyProtection="0">
      <alignment horizontal="left" vertical="center"/>
    </xf>
    <xf numFmtId="0" fontId="16" fillId="0" borderId="2">
      <alignment horizontal="left" vertical="center"/>
    </xf>
    <xf numFmtId="0" fontId="17" fillId="0" borderId="0" applyNumberFormat="0" applyFill="0" applyBorder="0" applyAlignment="0" applyProtection="0">
      <alignment vertical="top"/>
      <protection locked="0"/>
    </xf>
    <xf numFmtId="10" fontId="15" fillId="35" borderId="1" applyNumberFormat="0" applyBorder="0" applyAlignment="0" applyProtection="0"/>
    <xf numFmtId="177" fontId="18" fillId="0" borderId="0" applyFill="0" applyBorder="0" applyAlignment="0"/>
    <xf numFmtId="178" fontId="18" fillId="0" borderId="0" applyFill="0" applyBorder="0" applyAlignment="0"/>
    <xf numFmtId="177" fontId="18" fillId="0" borderId="0" applyFill="0" applyBorder="0" applyAlignment="0"/>
    <xf numFmtId="182" fontId="18" fillId="0" borderId="0" applyFill="0" applyBorder="0" applyAlignment="0"/>
    <xf numFmtId="178" fontId="18" fillId="0" borderId="0" applyFill="0" applyBorder="0" applyAlignment="0"/>
    <xf numFmtId="183" fontId="13" fillId="0" borderId="0"/>
    <xf numFmtId="0" fontId="13" fillId="0" borderId="0"/>
    <xf numFmtId="181" fontId="13" fillId="0" borderId="0" applyFont="0" applyFill="0" applyBorder="0" applyAlignment="0" applyProtection="0"/>
    <xf numFmtId="183" fontId="13" fillId="0" borderId="0" applyFont="0" applyFill="0" applyBorder="0" applyAlignment="0" applyProtection="0"/>
    <xf numFmtId="10" fontId="13" fillId="0" borderId="0" applyFont="0" applyFill="0" applyBorder="0" applyAlignment="0" applyProtection="0"/>
    <xf numFmtId="184" fontId="13" fillId="0" borderId="0" applyFont="0" applyFill="0" applyBorder="0" applyAlignment="0" applyProtection="0"/>
    <xf numFmtId="177" fontId="19" fillId="0" borderId="0" applyFill="0" applyBorder="0" applyAlignment="0"/>
    <xf numFmtId="178" fontId="19" fillId="0" borderId="0" applyFill="0" applyBorder="0" applyAlignment="0"/>
    <xf numFmtId="177" fontId="19" fillId="0" borderId="0" applyFill="0" applyBorder="0" applyAlignment="0"/>
    <xf numFmtId="182" fontId="19" fillId="0" borderId="0" applyFill="0" applyBorder="0" applyAlignment="0"/>
    <xf numFmtId="178" fontId="19" fillId="0" borderId="0" applyFill="0" applyBorder="0" applyAlignment="0"/>
    <xf numFmtId="0" fontId="11" fillId="0" borderId="14">
      <alignment horizontal="center" vertical="center"/>
    </xf>
    <xf numFmtId="0" fontId="20" fillId="0" borderId="0">
      <alignment horizontal="left"/>
    </xf>
    <xf numFmtId="49" fontId="12" fillId="0" borderId="0" applyFill="0" applyBorder="0" applyAlignment="0"/>
    <xf numFmtId="184" fontId="12" fillId="0" borderId="0" applyFill="0" applyBorder="0" applyAlignment="0"/>
    <xf numFmtId="185" fontId="12" fillId="0" borderId="0" applyFill="0" applyBorder="0" applyAlignment="0"/>
    <xf numFmtId="0" fontId="21" fillId="0" borderId="0">
      <alignment vertical="center"/>
    </xf>
    <xf numFmtId="0" fontId="4" fillId="0" borderId="0"/>
    <xf numFmtId="43" fontId="9" fillId="0" borderId="0" applyFont="0" applyFill="0" applyBorder="0" applyAlignment="0" applyProtection="0">
      <alignment vertical="center"/>
    </xf>
    <xf numFmtId="43" fontId="4" fillId="0" borderId="0" applyFont="0" applyFill="0" applyBorder="0" applyAlignment="0" applyProtection="0"/>
    <xf numFmtId="0" fontId="10" fillId="0" borderId="0"/>
    <xf numFmtId="0" fontId="7" fillId="0" borderId="0"/>
    <xf numFmtId="43" fontId="7" fillId="0" borderId="0" applyFont="0" applyFill="0" applyBorder="0" applyAlignment="0" applyProtection="0">
      <alignment vertical="center"/>
    </xf>
    <xf numFmtId="44" fontId="9" fillId="0" borderId="0" applyFont="0" applyFill="0" applyBorder="0" applyAlignment="0" applyProtection="0">
      <alignment vertical="center"/>
    </xf>
    <xf numFmtId="0" fontId="9" fillId="0" borderId="0"/>
    <xf numFmtId="43" fontId="9" fillId="0" borderId="0" applyFont="0" applyFill="0" applyBorder="0" applyAlignment="0" applyProtection="0">
      <alignment vertical="center"/>
    </xf>
    <xf numFmtId="0" fontId="16" fillId="0" borderId="20">
      <alignment horizontal="left" vertical="center"/>
    </xf>
    <xf numFmtId="0" fontId="9" fillId="0" borderId="0"/>
    <xf numFmtId="0" fontId="21" fillId="0" borderId="0"/>
    <xf numFmtId="0" fontId="13" fillId="0" borderId="0"/>
    <xf numFmtId="0" fontId="22" fillId="0" borderId="0">
      <alignment horizontal="left"/>
    </xf>
    <xf numFmtId="49" fontId="22" fillId="0" borderId="0">
      <alignment horizontal="left"/>
    </xf>
    <xf numFmtId="49" fontId="22" fillId="0" borderId="0">
      <alignment horizontal="left"/>
    </xf>
    <xf numFmtId="3" fontId="22" fillId="0" borderId="0">
      <alignment horizontal="left"/>
    </xf>
    <xf numFmtId="49" fontId="22" fillId="0" borderId="0">
      <alignment horizontal="left"/>
    </xf>
    <xf numFmtId="49" fontId="22" fillId="0" borderId="0">
      <alignment horizontal="left"/>
    </xf>
    <xf numFmtId="3" fontId="22" fillId="0" borderId="0">
      <alignment horizontal="left"/>
    </xf>
    <xf numFmtId="3" fontId="22" fillId="0" borderId="0">
      <alignment horizontal="left"/>
    </xf>
    <xf numFmtId="3" fontId="22" fillId="0" borderId="0">
      <alignment horizontal="left"/>
    </xf>
    <xf numFmtId="49" fontId="22" fillId="0" borderId="0">
      <alignment horizontal="left"/>
    </xf>
    <xf numFmtId="49" fontId="22" fillId="0" borderId="0">
      <alignment horizontal="left"/>
    </xf>
    <xf numFmtId="49" fontId="22" fillId="0" borderId="0">
      <alignment horizontal="left"/>
    </xf>
    <xf numFmtId="49" fontId="22" fillId="0" borderId="0">
      <alignment horizontal="left"/>
    </xf>
    <xf numFmtId="0" fontId="22" fillId="0" borderId="0">
      <alignment horizontal="left"/>
    </xf>
    <xf numFmtId="0" fontId="23" fillId="36" borderId="0" applyNumberFormat="0" applyBorder="0" applyAlignment="0" applyProtection="0">
      <alignment vertical="center"/>
    </xf>
    <xf numFmtId="0" fontId="24" fillId="37" borderId="0" applyNumberFormat="0" applyBorder="0" applyAlignment="0" applyProtection="0">
      <alignment vertical="center"/>
    </xf>
    <xf numFmtId="0" fontId="25" fillId="0" borderId="0"/>
    <xf numFmtId="0" fontId="21" fillId="0" borderId="0">
      <alignment vertical="center"/>
    </xf>
    <xf numFmtId="0" fontId="9" fillId="0" borderId="0">
      <alignment vertical="center"/>
    </xf>
    <xf numFmtId="0" fontId="1" fillId="0" borderId="0">
      <alignment vertical="center"/>
    </xf>
    <xf numFmtId="0" fontId="1" fillId="0" borderId="0">
      <alignment vertical="center"/>
    </xf>
    <xf numFmtId="0" fontId="26" fillId="0" borderId="0" applyNumberFormat="0" applyFill="0" applyBorder="0" applyProtection="0">
      <alignment vertical="top" wrapText="1"/>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21"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27" fillId="33" borderId="0" applyNumberFormat="0" applyBorder="0" applyAlignment="0" applyProtection="0">
      <alignment vertical="center"/>
    </xf>
    <xf numFmtId="0" fontId="28" fillId="5" borderId="0" applyNumberFormat="0" applyBorder="0" applyAlignment="0" applyProtection="0">
      <alignment vertical="center"/>
    </xf>
    <xf numFmtId="0" fontId="29" fillId="0" borderId="12" applyNumberFormat="0" applyFill="0" applyAlignment="0" applyProtection="0">
      <alignment vertical="center"/>
    </xf>
    <xf numFmtId="0" fontId="30" fillId="3" borderId="0" applyNumberFormat="0" applyBorder="0" applyAlignment="0" applyProtection="0">
      <alignment vertical="center"/>
    </xf>
    <xf numFmtId="0" fontId="31" fillId="7" borderId="7" applyNumberFormat="0" applyAlignment="0" applyProtection="0">
      <alignment vertical="center"/>
    </xf>
    <xf numFmtId="0" fontId="32" fillId="0" borderId="9" applyNumberFormat="0" applyFill="0" applyAlignment="0" applyProtection="0">
      <alignment vertical="center"/>
    </xf>
    <xf numFmtId="0" fontId="21" fillId="9" borderId="11" applyNumberFormat="0" applyFont="0" applyAlignment="0" applyProtection="0">
      <alignment vertical="center"/>
    </xf>
    <xf numFmtId="0" fontId="33"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4" borderId="0" applyNumberFormat="0" applyBorder="0" applyAlignment="0" applyProtection="0">
      <alignment vertical="center"/>
    </xf>
    <xf numFmtId="0" fontId="27" fillId="18" borderId="0" applyNumberFormat="0" applyBorder="0" applyAlignment="0" applyProtection="0">
      <alignment vertical="center"/>
    </xf>
    <xf numFmtId="0" fontId="27" fillId="22" borderId="0" applyNumberFormat="0" applyBorder="0" applyAlignment="0" applyProtection="0">
      <alignment vertical="center"/>
    </xf>
    <xf numFmtId="0" fontId="27" fillId="26" borderId="0" applyNumberFormat="0" applyBorder="0" applyAlignment="0" applyProtection="0">
      <alignment vertical="center"/>
    </xf>
    <xf numFmtId="0" fontId="27" fillId="3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4" applyNumberFormat="0" applyFill="0" applyAlignment="0" applyProtection="0">
      <alignment vertical="center"/>
    </xf>
    <xf numFmtId="0" fontId="36" fillId="0" borderId="5" applyNumberFormat="0" applyFill="0" applyAlignment="0" applyProtection="0">
      <alignment vertical="center"/>
    </xf>
    <xf numFmtId="0" fontId="37" fillId="0" borderId="6" applyNumberFormat="0" applyFill="0" applyAlignment="0" applyProtection="0">
      <alignment vertical="center"/>
    </xf>
    <xf numFmtId="0" fontId="37" fillId="0" borderId="0" applyNumberFormat="0" applyFill="0" applyBorder="0" applyAlignment="0" applyProtection="0">
      <alignment vertical="center"/>
    </xf>
    <xf numFmtId="0" fontId="38" fillId="6" borderId="7" applyNumberFormat="0" applyAlignment="0" applyProtection="0">
      <alignment vertical="center"/>
    </xf>
    <xf numFmtId="0" fontId="39" fillId="7" borderId="8" applyNumberFormat="0" applyAlignment="0" applyProtection="0">
      <alignment vertical="center"/>
    </xf>
    <xf numFmtId="0" fontId="40" fillId="8" borderId="10" applyNumberFormat="0" applyAlignment="0" applyProtection="0">
      <alignment vertical="center"/>
    </xf>
    <xf numFmtId="0" fontId="41" fillId="4" borderId="0" applyNumberFormat="0" applyBorder="0" applyAlignment="0" applyProtection="0">
      <alignment vertical="center"/>
    </xf>
    <xf numFmtId="0" fontId="42" fillId="0" borderId="0" applyNumberFormat="0" applyFill="0" applyBorder="0" applyAlignment="0" applyProtection="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7" fillId="0" borderId="0"/>
    <xf numFmtId="186" fontId="43" fillId="0" borderId="0"/>
    <xf numFmtId="0" fontId="1" fillId="0" borderId="0">
      <alignment vertical="center"/>
    </xf>
    <xf numFmtId="0" fontId="1" fillId="0" borderId="0">
      <alignment vertical="center"/>
    </xf>
    <xf numFmtId="0" fontId="1" fillId="0" borderId="0">
      <alignment vertical="center"/>
    </xf>
    <xf numFmtId="0" fontId="16" fillId="0" borderId="19">
      <alignment horizontal="left" vertical="center"/>
    </xf>
    <xf numFmtId="0" fontId="16" fillId="0" borderId="18">
      <alignment horizontal="left" vertical="center"/>
    </xf>
    <xf numFmtId="0" fontId="16" fillId="0" borderId="17">
      <alignment horizontal="left" vertical="center"/>
    </xf>
    <xf numFmtId="0" fontId="16" fillId="0" borderId="15">
      <alignment horizontal="left" vertical="center"/>
    </xf>
    <xf numFmtId="0" fontId="16" fillId="0" borderId="16">
      <alignment horizontal="left" vertical="center"/>
    </xf>
    <xf numFmtId="0" fontId="16" fillId="0" borderId="23">
      <alignment horizontal="left" vertical="center"/>
    </xf>
    <xf numFmtId="0" fontId="16" fillId="0" borderId="23">
      <alignment horizontal="left" vertical="center"/>
    </xf>
    <xf numFmtId="0" fontId="16" fillId="0" borderId="23">
      <alignment horizontal="left" vertical="center"/>
    </xf>
    <xf numFmtId="0" fontId="16" fillId="0" borderId="23">
      <alignment horizontal="left" vertical="center"/>
    </xf>
    <xf numFmtId="0" fontId="16" fillId="0" borderId="23">
      <alignment horizontal="left" vertical="center"/>
    </xf>
    <xf numFmtId="0" fontId="16" fillId="0" borderId="22">
      <alignment horizontal="lef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20">
      <alignment horizontal="left" vertical="center"/>
    </xf>
    <xf numFmtId="0" fontId="16" fillId="0" borderId="20">
      <alignment horizontal="left" vertical="center"/>
    </xf>
    <xf numFmtId="0" fontId="16" fillId="0" borderId="20">
      <alignment horizontal="left" vertical="center"/>
    </xf>
    <xf numFmtId="0" fontId="16" fillId="0" borderId="20">
      <alignment horizontal="left" vertical="center"/>
    </xf>
    <xf numFmtId="0" fontId="16" fillId="0" borderId="20">
      <alignment horizontal="left" vertical="center"/>
    </xf>
    <xf numFmtId="9" fontId="1" fillId="0" borderId="0" applyFont="0" applyFill="0" applyBorder="0" applyAlignment="0" applyProtection="0">
      <alignment vertical="center"/>
    </xf>
    <xf numFmtId="0" fontId="16" fillId="0" borderId="21">
      <alignment horizontal="left" vertical="center"/>
    </xf>
    <xf numFmtId="0" fontId="16" fillId="0" borderId="23">
      <alignment horizontal="left" vertical="center"/>
    </xf>
    <xf numFmtId="0" fontId="16" fillId="0" borderId="21">
      <alignment horizontal="left" vertical="center"/>
    </xf>
    <xf numFmtId="0" fontId="16" fillId="0" borderId="21">
      <alignment horizontal="left" vertical="center"/>
    </xf>
    <xf numFmtId="0" fontId="16" fillId="0" borderId="21">
      <alignment horizontal="left" vertical="center"/>
    </xf>
    <xf numFmtId="0" fontId="16" fillId="0" borderId="21">
      <alignment horizontal="left" vertical="center"/>
    </xf>
    <xf numFmtId="0" fontId="16" fillId="0" borderId="21">
      <alignment horizontal="left" vertical="center"/>
    </xf>
    <xf numFmtId="0" fontId="16" fillId="0" borderId="22">
      <alignment horizontal="left" vertical="center"/>
    </xf>
    <xf numFmtId="0" fontId="16" fillId="0" borderId="22">
      <alignment horizontal="left" vertical="center"/>
    </xf>
    <xf numFmtId="0" fontId="16" fillId="0" borderId="22">
      <alignment horizontal="left" vertical="center"/>
    </xf>
    <xf numFmtId="0" fontId="16" fillId="0" borderId="22">
      <alignment horizontal="left" vertical="center"/>
    </xf>
    <xf numFmtId="0" fontId="16" fillId="0" borderId="22">
      <alignment horizontal="left" vertical="center"/>
    </xf>
    <xf numFmtId="43" fontId="9" fillId="0" borderId="0" applyFont="0" applyFill="0" applyBorder="0" applyAlignment="0" applyProtection="0">
      <alignment vertical="center"/>
    </xf>
    <xf numFmtId="43" fontId="4" fillId="0" borderId="0" applyFont="0" applyFill="0" applyBorder="0" applyAlignment="0" applyProtection="0"/>
    <xf numFmtId="43" fontId="7" fillId="0" borderId="0" applyFont="0" applyFill="0" applyBorder="0" applyAlignment="0" applyProtection="0">
      <alignment vertical="center"/>
    </xf>
    <xf numFmtId="44" fontId="9" fillId="0" borderId="0" applyFont="0" applyFill="0" applyBorder="0" applyAlignment="0" applyProtection="0">
      <alignment vertical="center"/>
    </xf>
    <xf numFmtId="0" fontId="49" fillId="0" borderId="0" applyNumberFormat="0" applyFill="0" applyBorder="0" applyAlignment="0" applyProtection="0"/>
  </cellStyleXfs>
  <cellXfs count="54">
    <xf numFmtId="0" fontId="0" fillId="0" borderId="0" xfId="0">
      <alignment vertical="center"/>
    </xf>
    <xf numFmtId="0" fontId="4" fillId="0" borderId="0" xfId="0" applyFont="1" applyFill="1" applyAlignment="1" applyProtection="1">
      <alignment vertical="center"/>
      <protection locked="0"/>
    </xf>
    <xf numFmtId="0" fontId="4" fillId="0" borderId="0" xfId="0" applyFont="1" applyFill="1" applyAlignment="1">
      <alignment vertical="center"/>
    </xf>
    <xf numFmtId="3" fontId="4" fillId="0" borderId="0" xfId="0" applyNumberFormat="1" applyFont="1" applyFill="1" applyAlignment="1">
      <alignment horizontal="right" vertical="center"/>
    </xf>
    <xf numFmtId="0" fontId="4" fillId="0" borderId="0" xfId="0" applyFont="1" applyFill="1">
      <alignment vertical="center"/>
    </xf>
    <xf numFmtId="0" fontId="4" fillId="0" borderId="0" xfId="0" applyFont="1" applyFill="1" applyAlignment="1">
      <alignment horizontal="center" vertical="center"/>
    </xf>
    <xf numFmtId="0" fontId="0" fillId="0" borderId="0" xfId="0" applyFill="1">
      <alignment vertical="center"/>
    </xf>
    <xf numFmtId="0" fontId="46" fillId="0" borderId="1" xfId="66" applyFont="1" applyBorder="1" applyAlignment="1">
      <alignment horizontal="center" vertical="center" wrapText="1"/>
    </xf>
    <xf numFmtId="0" fontId="45" fillId="0" borderId="1" xfId="66" applyFont="1" applyBorder="1" applyAlignment="1">
      <alignment horizontal="center" vertical="center" wrapText="1"/>
    </xf>
    <xf numFmtId="0" fontId="44" fillId="0" borderId="1" xfId="0" applyFont="1" applyFill="1" applyBorder="1" applyAlignment="1" applyProtection="1">
      <alignment horizontal="center" vertical="center"/>
      <protection locked="0"/>
    </xf>
    <xf numFmtId="0" fontId="44" fillId="0" borderId="1" xfId="0" applyFont="1" applyFill="1" applyBorder="1" applyAlignment="1">
      <alignment vertical="center" wrapText="1"/>
    </xf>
    <xf numFmtId="0" fontId="46" fillId="0" borderId="1" xfId="66" applyFont="1" applyFill="1" applyBorder="1" applyAlignment="1">
      <alignment horizontal="left" vertical="center" wrapText="1"/>
    </xf>
    <xf numFmtId="0" fontId="45" fillId="38" borderId="1" xfId="66" applyFont="1" applyFill="1" applyBorder="1" applyAlignment="1">
      <alignment horizontal="center" vertical="center" wrapText="1"/>
    </xf>
    <xf numFmtId="0" fontId="44" fillId="0" borderId="1" xfId="0" applyFont="1" applyFill="1" applyBorder="1" applyAlignment="1">
      <alignment horizontal="left" vertical="center" wrapText="1"/>
    </xf>
    <xf numFmtId="3" fontId="44" fillId="0" borderId="1" xfId="0" applyNumberFormat="1" applyFont="1" applyFill="1" applyBorder="1" applyAlignment="1">
      <alignment horizontal="center" vertical="center" wrapText="1"/>
    </xf>
    <xf numFmtId="0" fontId="44" fillId="0" borderId="1" xfId="0" applyFont="1" applyFill="1" applyBorder="1" applyAlignment="1">
      <alignment vertical="center"/>
    </xf>
    <xf numFmtId="49" fontId="44" fillId="0" borderId="1" xfId="66" applyNumberFormat="1" applyFont="1" applyFill="1" applyBorder="1" applyAlignment="1">
      <alignment horizontal="left" vertical="center" wrapText="1"/>
    </xf>
    <xf numFmtId="0" fontId="44"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vertical="center"/>
    </xf>
    <xf numFmtId="0" fontId="45" fillId="0" borderId="1" xfId="0" applyFont="1" applyFill="1" applyBorder="1" applyAlignment="1">
      <alignment horizontal="left" vertical="center" wrapText="1"/>
    </xf>
    <xf numFmtId="0" fontId="44" fillId="0" borderId="1" xfId="4" applyFont="1" applyFill="1" applyBorder="1" applyAlignment="1">
      <alignment horizontal="center" vertical="center" wrapText="1"/>
    </xf>
    <xf numFmtId="176" fontId="44" fillId="0" borderId="1" xfId="66" applyNumberFormat="1" applyFont="1" applyFill="1" applyBorder="1" applyAlignment="1">
      <alignment horizontal="left" vertical="center" wrapText="1"/>
    </xf>
    <xf numFmtId="0" fontId="44" fillId="0" borderId="1" xfId="0" applyFont="1" applyFill="1" applyBorder="1" applyAlignment="1">
      <alignment horizontal="center" vertical="center" wrapText="1"/>
    </xf>
    <xf numFmtId="0" fontId="46" fillId="0" borderId="1" xfId="66" applyFont="1" applyBorder="1" applyAlignment="1">
      <alignment horizontal="justify" vertical="center" wrapText="1"/>
    </xf>
    <xf numFmtId="0" fontId="45" fillId="2" borderId="1" xfId="0" applyFont="1" applyFill="1" applyBorder="1" applyAlignment="1">
      <alignment horizontal="center" vertical="center" wrapText="1"/>
    </xf>
    <xf numFmtId="176" fontId="44" fillId="0" borderId="1" xfId="0" applyNumberFormat="1" applyFont="1" applyFill="1" applyBorder="1" applyAlignment="1">
      <alignment horizontal="left" vertical="center" wrapText="1"/>
    </xf>
    <xf numFmtId="0" fontId="44" fillId="0" borderId="1" xfId="0" applyFont="1" applyFill="1" applyBorder="1" applyAlignment="1" applyProtection="1">
      <alignment horizontal="center" vertical="center" wrapText="1"/>
      <protection locked="0"/>
    </xf>
    <xf numFmtId="0" fontId="44" fillId="0" borderId="1" xfId="139" applyFont="1" applyFill="1" applyBorder="1" applyAlignment="1">
      <alignment horizontal="center" vertical="center" wrapText="1"/>
    </xf>
    <xf numFmtId="3" fontId="45" fillId="0" borderId="1" xfId="66" applyNumberFormat="1" applyFont="1" applyBorder="1" applyAlignment="1">
      <alignment horizontal="left" vertical="center" wrapText="1"/>
    </xf>
    <xf numFmtId="0" fontId="45" fillId="0" borderId="1" xfId="66" applyFont="1" applyBorder="1" applyAlignment="1">
      <alignment horizontal="left" vertical="center" wrapText="1"/>
    </xf>
    <xf numFmtId="0" fontId="45" fillId="0" borderId="1" xfId="0" applyFont="1" applyFill="1" applyBorder="1" applyAlignment="1">
      <alignment horizontal="center" vertical="center" wrapText="1"/>
    </xf>
    <xf numFmtId="176" fontId="44"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38" borderId="1" xfId="66" applyFont="1" applyFill="1" applyBorder="1" applyAlignment="1">
      <alignment horizontal="justify" vertical="center" wrapText="1"/>
    </xf>
    <xf numFmtId="0" fontId="45" fillId="0" borderId="1" xfId="143"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4" fillId="0" borderId="1" xfId="0" applyFont="1" applyFill="1" applyBorder="1">
      <alignment vertical="center"/>
    </xf>
    <xf numFmtId="0" fontId="45" fillId="0" borderId="1" xfId="66" applyFont="1" applyFill="1" applyBorder="1" applyAlignment="1">
      <alignment horizontal="left" vertical="center" wrapText="1"/>
    </xf>
    <xf numFmtId="0" fontId="45" fillId="0" borderId="1" xfId="143" applyFont="1" applyFill="1" applyBorder="1" applyAlignment="1">
      <alignment horizontal="center" vertical="center"/>
    </xf>
    <xf numFmtId="0" fontId="45" fillId="0" borderId="1" xfId="4" applyFont="1" applyFill="1" applyBorder="1" applyAlignment="1">
      <alignment horizontal="left" vertical="center" wrapText="1"/>
    </xf>
    <xf numFmtId="0" fontId="44" fillId="0" borderId="1" xfId="66" applyFont="1" applyBorder="1" applyAlignment="1">
      <alignment horizontal="left" vertical="center" wrapText="1"/>
    </xf>
    <xf numFmtId="0" fontId="44" fillId="0" borderId="1" xfId="66" applyFont="1" applyFill="1" applyBorder="1" applyAlignment="1">
      <alignment horizontal="center" vertical="center" wrapText="1"/>
    </xf>
    <xf numFmtId="0" fontId="44" fillId="0" borderId="1" xfId="66" applyFont="1" applyBorder="1" applyAlignment="1">
      <alignment horizontal="center" vertical="center" wrapText="1"/>
    </xf>
    <xf numFmtId="0" fontId="44" fillId="0" borderId="1" xfId="66" applyFont="1" applyFill="1" applyBorder="1" applyAlignment="1">
      <alignment horizontal="left" vertical="center" wrapText="1"/>
    </xf>
    <xf numFmtId="0" fontId="45" fillId="0" borderId="1" xfId="143" applyFont="1" applyBorder="1" applyAlignment="1">
      <alignment horizontal="center" vertical="center"/>
    </xf>
    <xf numFmtId="0" fontId="6"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47" fillId="0" borderId="24"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3" xfId="0" applyFont="1" applyFill="1" applyBorder="1" applyAlignment="1">
      <alignment horizontal="center" vertical="center"/>
    </xf>
  </cellXfs>
  <cellStyles count="192">
    <cellStyle name="_100-102國防款項目" xfId="5" xr:uid="{00000000-0005-0000-0000-000000000000}"/>
    <cellStyle name="_100國科會核定項目" xfId="6" xr:uid="{00000000-0005-0000-0000-000001000000}"/>
    <cellStyle name="_101102全案(按校排)項目" xfId="7" xr:uid="{00000000-0005-0000-0000-000002000000}"/>
    <cellStyle name="_101全案項目" xfId="8" xr:uid="{00000000-0005-0000-0000-000003000000}"/>
    <cellStyle name="_99年國防款檢討後院頒" xfId="9" xr:uid="{00000000-0005-0000-0000-000004000000}"/>
    <cellStyle name="_中科院 96-100學合會報成效清單" xfId="10" xr:uid="{00000000-0005-0000-0000-000005000000}"/>
    <cellStyle name="_中科院核定名冊(展開子計畫)" xfId="11" xr:uid="{00000000-0005-0000-0000-000006000000}"/>
    <cellStyle name="20% - 輔色1 2" xfId="94" xr:uid="{00000000-0005-0000-0000-000007000000}"/>
    <cellStyle name="20% - 輔色2 2" xfId="95" xr:uid="{00000000-0005-0000-0000-000008000000}"/>
    <cellStyle name="20% - 輔色3 2" xfId="96" xr:uid="{00000000-0005-0000-0000-000009000000}"/>
    <cellStyle name="20% - 輔色4 2" xfId="97" xr:uid="{00000000-0005-0000-0000-00000A000000}"/>
    <cellStyle name="20% - 輔色5 2" xfId="98" xr:uid="{00000000-0005-0000-0000-00000B000000}"/>
    <cellStyle name="20% - 輔色6 2" xfId="99" xr:uid="{00000000-0005-0000-0000-00000C000000}"/>
    <cellStyle name="40% - 輔色1 2" xfId="100" xr:uid="{00000000-0005-0000-0000-00000D000000}"/>
    <cellStyle name="40% - 輔色2 2" xfId="101" xr:uid="{00000000-0005-0000-0000-00000E000000}"/>
    <cellStyle name="40% - 輔色3 2" xfId="102" xr:uid="{00000000-0005-0000-0000-00000F000000}"/>
    <cellStyle name="40% - 輔色4 2" xfId="103" xr:uid="{00000000-0005-0000-0000-000010000000}"/>
    <cellStyle name="40% - 輔色5 2" xfId="104" xr:uid="{00000000-0005-0000-0000-000011000000}"/>
    <cellStyle name="40% - 輔色6 2" xfId="105" xr:uid="{00000000-0005-0000-0000-000012000000}"/>
    <cellStyle name="60% - 輔色1 2" xfId="106" xr:uid="{00000000-0005-0000-0000-000013000000}"/>
    <cellStyle name="60% - 輔色2 2" xfId="107" xr:uid="{00000000-0005-0000-0000-000014000000}"/>
    <cellStyle name="60% - 輔色3 2" xfId="108" xr:uid="{00000000-0005-0000-0000-000015000000}"/>
    <cellStyle name="60% - 輔色4 2" xfId="109" xr:uid="{00000000-0005-0000-0000-000016000000}"/>
    <cellStyle name="60% - 輔色5 2" xfId="110" xr:uid="{00000000-0005-0000-0000-000017000000}"/>
    <cellStyle name="60% - 輔色6 2" xfId="111" xr:uid="{00000000-0005-0000-0000-000018000000}"/>
    <cellStyle name="Calc Currency (0)" xfId="12" xr:uid="{00000000-0005-0000-0000-000019000000}"/>
    <cellStyle name="Calc Currency (2)" xfId="13" xr:uid="{00000000-0005-0000-0000-00001A000000}"/>
    <cellStyle name="Calc Percent (0)" xfId="14" xr:uid="{00000000-0005-0000-0000-00001B000000}"/>
    <cellStyle name="Calc Percent (1)" xfId="15" xr:uid="{00000000-0005-0000-0000-00001C000000}"/>
    <cellStyle name="Calc Percent (2)" xfId="16" xr:uid="{00000000-0005-0000-0000-00001D000000}"/>
    <cellStyle name="Calc Units (0)" xfId="17" xr:uid="{00000000-0005-0000-0000-00001E000000}"/>
    <cellStyle name="Calc Units (1)" xfId="18" xr:uid="{00000000-0005-0000-0000-00001F000000}"/>
    <cellStyle name="Calc Units (2)" xfId="19" xr:uid="{00000000-0005-0000-0000-000020000000}"/>
    <cellStyle name="Comma [0]_#6 Temps &amp; Contractors" xfId="20" xr:uid="{00000000-0005-0000-0000-000021000000}"/>
    <cellStyle name="Comma [00]" xfId="21" xr:uid="{00000000-0005-0000-0000-000022000000}"/>
    <cellStyle name="Comma_#6 Temps &amp; Contractors" xfId="22" xr:uid="{00000000-0005-0000-0000-000023000000}"/>
    <cellStyle name="Currency [0]_#6 Temps &amp; Contractors" xfId="23" xr:uid="{00000000-0005-0000-0000-000024000000}"/>
    <cellStyle name="Currency [00]" xfId="24" xr:uid="{00000000-0005-0000-0000-000025000000}"/>
    <cellStyle name="Currency_#6 Temps &amp; Contractors" xfId="25" xr:uid="{00000000-0005-0000-0000-000026000000}"/>
    <cellStyle name="Date Short" xfId="26" xr:uid="{00000000-0005-0000-0000-000027000000}"/>
    <cellStyle name="Enter Currency (0)" xfId="27" xr:uid="{00000000-0005-0000-0000-000028000000}"/>
    <cellStyle name="Enter Currency (2)" xfId="28" xr:uid="{00000000-0005-0000-0000-000029000000}"/>
    <cellStyle name="Enter Units (0)" xfId="29" xr:uid="{00000000-0005-0000-0000-00002A000000}"/>
    <cellStyle name="Enter Units (1)" xfId="30" xr:uid="{00000000-0005-0000-0000-00002B000000}"/>
    <cellStyle name="Enter Units (2)" xfId="31" xr:uid="{00000000-0005-0000-0000-00002C000000}"/>
    <cellStyle name="Excel_BuiltIn_Comma" xfId="141" xr:uid="{00000000-0005-0000-0000-00002D000000}"/>
    <cellStyle name="Grey" xfId="32" xr:uid="{00000000-0005-0000-0000-00002E000000}"/>
    <cellStyle name="Header1" xfId="33" xr:uid="{00000000-0005-0000-0000-00002F000000}"/>
    <cellStyle name="Header2" xfId="34" xr:uid="{00000000-0005-0000-0000-000030000000}"/>
    <cellStyle name="Header2 2" xfId="148" xr:uid="{00000000-0005-0000-0000-000031000000}"/>
    <cellStyle name="Header2 2 2" xfId="172" xr:uid="{00000000-0005-0000-0000-000032000000}"/>
    <cellStyle name="Header2 2 3" xfId="180" xr:uid="{00000000-0005-0000-0000-000033000000}"/>
    <cellStyle name="Header2 2 4" xfId="185" xr:uid="{00000000-0005-0000-0000-000034000000}"/>
    <cellStyle name="Header2 2 5" xfId="150" xr:uid="{00000000-0005-0000-0000-000035000000}"/>
    <cellStyle name="Header2 3" xfId="149" xr:uid="{00000000-0005-0000-0000-000036000000}"/>
    <cellStyle name="Header2 3 2" xfId="173" xr:uid="{00000000-0005-0000-0000-000037000000}"/>
    <cellStyle name="Header2 3 3" xfId="181" xr:uid="{00000000-0005-0000-0000-000038000000}"/>
    <cellStyle name="Header2 3 4" xfId="186" xr:uid="{00000000-0005-0000-0000-000039000000}"/>
    <cellStyle name="Header2 3 5" xfId="154" xr:uid="{00000000-0005-0000-0000-00003A000000}"/>
    <cellStyle name="Header2 4" xfId="147" xr:uid="{00000000-0005-0000-0000-00003B000000}"/>
    <cellStyle name="Header2 4 2" xfId="171" xr:uid="{00000000-0005-0000-0000-00003C000000}"/>
    <cellStyle name="Header2 4 3" xfId="179" xr:uid="{00000000-0005-0000-0000-00003D000000}"/>
    <cellStyle name="Header2 4 4" xfId="184" xr:uid="{00000000-0005-0000-0000-00003E000000}"/>
    <cellStyle name="Header2 4 5" xfId="151" xr:uid="{00000000-0005-0000-0000-00003F000000}"/>
    <cellStyle name="Header2 5" xfId="146" xr:uid="{00000000-0005-0000-0000-000040000000}"/>
    <cellStyle name="Header2 5 2" xfId="170" xr:uid="{00000000-0005-0000-0000-000041000000}"/>
    <cellStyle name="Header2 5 3" xfId="178" xr:uid="{00000000-0005-0000-0000-000042000000}"/>
    <cellStyle name="Header2 5 4" xfId="183" xr:uid="{00000000-0005-0000-0000-000043000000}"/>
    <cellStyle name="Header2 5 5" xfId="152" xr:uid="{00000000-0005-0000-0000-000044000000}"/>
    <cellStyle name="Header2 6" xfId="145" xr:uid="{00000000-0005-0000-0000-000045000000}"/>
    <cellStyle name="Header2 6 2" xfId="169" xr:uid="{00000000-0005-0000-0000-000046000000}"/>
    <cellStyle name="Header2 6 3" xfId="177" xr:uid="{00000000-0005-0000-0000-000047000000}"/>
    <cellStyle name="Header2 6 4" xfId="182" xr:uid="{00000000-0005-0000-0000-000048000000}"/>
    <cellStyle name="Header2 6 5" xfId="153" xr:uid="{00000000-0005-0000-0000-000049000000}"/>
    <cellStyle name="Header2 7" xfId="68" xr:uid="{00000000-0005-0000-0000-00004A000000}"/>
    <cellStyle name="Header2 7 2" xfId="175" xr:uid="{00000000-0005-0000-0000-00004B000000}"/>
    <cellStyle name="Header2 7 3" xfId="155" xr:uid="{00000000-0005-0000-0000-00004C000000}"/>
    <cellStyle name="Header2 7 4" xfId="176" xr:uid="{00000000-0005-0000-0000-00004D000000}"/>
    <cellStyle name="Hyperlink" xfId="35" xr:uid="{00000000-0005-0000-0000-00004E000000}"/>
    <cellStyle name="Input [yellow]" xfId="36" xr:uid="{00000000-0005-0000-0000-00004F000000}"/>
    <cellStyle name="Link Currency (0)" xfId="37" xr:uid="{00000000-0005-0000-0000-000050000000}"/>
    <cellStyle name="Link Currency (2)" xfId="38" xr:uid="{00000000-0005-0000-0000-000051000000}"/>
    <cellStyle name="Link Units (0)" xfId="39" xr:uid="{00000000-0005-0000-0000-000052000000}"/>
    <cellStyle name="Link Units (1)" xfId="40" xr:uid="{00000000-0005-0000-0000-000053000000}"/>
    <cellStyle name="Link Units (2)" xfId="41" xr:uid="{00000000-0005-0000-0000-000054000000}"/>
    <cellStyle name="Normal - Style1" xfId="42" xr:uid="{00000000-0005-0000-0000-000055000000}"/>
    <cellStyle name="Normal_# 41-Market &amp;Trends" xfId="43" xr:uid="{00000000-0005-0000-0000-000056000000}"/>
    <cellStyle name="Percent [0]" xfId="44" xr:uid="{00000000-0005-0000-0000-000057000000}"/>
    <cellStyle name="Percent [00]" xfId="45" xr:uid="{00000000-0005-0000-0000-000058000000}"/>
    <cellStyle name="Percent [2]" xfId="46" xr:uid="{00000000-0005-0000-0000-000059000000}"/>
    <cellStyle name="Percent_#6 Temps &amp; Contractors" xfId="47" xr:uid="{00000000-0005-0000-0000-00005A000000}"/>
    <cellStyle name="PrePop Currency (0)" xfId="48" xr:uid="{00000000-0005-0000-0000-00005B000000}"/>
    <cellStyle name="PrePop Currency (2)" xfId="49" xr:uid="{00000000-0005-0000-0000-00005C000000}"/>
    <cellStyle name="PrePop Units (0)" xfId="50" xr:uid="{00000000-0005-0000-0000-00005D000000}"/>
    <cellStyle name="PrePop Units (1)" xfId="51" xr:uid="{00000000-0005-0000-0000-00005E000000}"/>
    <cellStyle name="PrePop Units (2)" xfId="52" xr:uid="{00000000-0005-0000-0000-00005F000000}"/>
    <cellStyle name="RPx09_01_名冊列印_xl68" xfId="53" xr:uid="{00000000-0005-0000-0000-000060000000}"/>
    <cellStyle name="section" xfId="54" xr:uid="{00000000-0005-0000-0000-000061000000}"/>
    <cellStyle name="Style0" xfId="73" xr:uid="{00000000-0005-0000-0000-000062000000}"/>
    <cellStyle name="Style1" xfId="76" xr:uid="{00000000-0005-0000-0000-000063000000}"/>
    <cellStyle name="Style10" xfId="79" xr:uid="{00000000-0005-0000-0000-000064000000}"/>
    <cellStyle name="Style11" xfId="72" xr:uid="{00000000-0005-0000-0000-000065000000}"/>
    <cellStyle name="Style12" xfId="80" xr:uid="{00000000-0005-0000-0000-000066000000}"/>
    <cellStyle name="Style13" xfId="75" xr:uid="{00000000-0005-0000-0000-000067000000}"/>
    <cellStyle name="Style2" xfId="74" xr:uid="{00000000-0005-0000-0000-000068000000}"/>
    <cellStyle name="Style3" xfId="81" xr:uid="{00000000-0005-0000-0000-000069000000}"/>
    <cellStyle name="Style4" xfId="82" xr:uid="{00000000-0005-0000-0000-00006A000000}"/>
    <cellStyle name="Style5" xfId="83" xr:uid="{00000000-0005-0000-0000-00006B000000}"/>
    <cellStyle name="Style6" xfId="77" xr:uid="{00000000-0005-0000-0000-00006C000000}"/>
    <cellStyle name="Style7" xfId="84" xr:uid="{00000000-0005-0000-0000-00006D000000}"/>
    <cellStyle name="Style8" xfId="78" xr:uid="{00000000-0005-0000-0000-00006E000000}"/>
    <cellStyle name="Style9" xfId="85" xr:uid="{00000000-0005-0000-0000-00006F000000}"/>
    <cellStyle name="Text Indent A" xfId="55" xr:uid="{00000000-0005-0000-0000-000070000000}"/>
    <cellStyle name="Text Indent B" xfId="56" xr:uid="{00000000-0005-0000-0000-000071000000}"/>
    <cellStyle name="Text Indent C" xfId="57" xr:uid="{00000000-0005-0000-0000-000072000000}"/>
    <cellStyle name="一般" xfId="0" builtinId="0"/>
    <cellStyle name="一般 10" xfId="156" xr:uid="{00000000-0005-0000-0000-000074000000}"/>
    <cellStyle name="一般 2" xfId="2" xr:uid="{00000000-0005-0000-0000-000075000000}"/>
    <cellStyle name="一般 2 2" xfId="90" xr:uid="{00000000-0005-0000-0000-000076000000}"/>
    <cellStyle name="一般 2 3" xfId="93" xr:uid="{00000000-0005-0000-0000-000077000000}"/>
    <cellStyle name="一般 2 4" xfId="137" xr:uid="{00000000-0005-0000-0000-000078000000}"/>
    <cellStyle name="一般 2 5" xfId="58" xr:uid="{00000000-0005-0000-0000-000079000000}"/>
    <cellStyle name="一般 3" xfId="3" xr:uid="{00000000-0005-0000-0000-00007A000000}"/>
    <cellStyle name="一般 3 2" xfId="66" xr:uid="{00000000-0005-0000-0000-00007B000000}"/>
    <cellStyle name="一般 3 2 2" xfId="135" xr:uid="{00000000-0005-0000-0000-00007C000000}"/>
    <cellStyle name="一般 3 2 2 2" xfId="162" xr:uid="{00000000-0005-0000-0000-00007D000000}"/>
    <cellStyle name="一般 3 3" xfId="88" xr:uid="{00000000-0005-0000-0000-00007E000000}"/>
    <cellStyle name="一般 3 3 2" xfId="139" xr:uid="{00000000-0005-0000-0000-00007F000000}"/>
    <cellStyle name="一般 3 3 2 2" xfId="142" xr:uid="{00000000-0005-0000-0000-000080000000}"/>
    <cellStyle name="一般 3 3 2 2 2" xfId="143" xr:uid="{00000000-0005-0000-0000-000081000000}"/>
    <cellStyle name="一般 3 3 2 2 2 2" xfId="144" xr:uid="{00000000-0005-0000-0000-000082000000}"/>
    <cellStyle name="一般 3 3 2 2 2 2 2" xfId="168" xr:uid="{00000000-0005-0000-0000-000083000000}"/>
    <cellStyle name="一般 3 3 2 2 2 3" xfId="167" xr:uid="{00000000-0005-0000-0000-000084000000}"/>
    <cellStyle name="一般 3 3 2 2 3" xfId="166" xr:uid="{00000000-0005-0000-0000-000085000000}"/>
    <cellStyle name="一般 3 3 2 3" xfId="165" xr:uid="{00000000-0005-0000-0000-000086000000}"/>
    <cellStyle name="一般 3 4" xfId="89" xr:uid="{00000000-0005-0000-0000-000087000000}"/>
    <cellStyle name="一般 3 5" xfId="91" xr:uid="{00000000-0005-0000-0000-000088000000}"/>
    <cellStyle name="一般 3 5 2" xfId="140" xr:uid="{00000000-0005-0000-0000-000089000000}"/>
    <cellStyle name="一般 3 5 3" xfId="160" xr:uid="{00000000-0005-0000-0000-00008A000000}"/>
    <cellStyle name="一般 3 6" xfId="59" xr:uid="{00000000-0005-0000-0000-00008B000000}"/>
    <cellStyle name="一般 3 7" xfId="159" xr:uid="{00000000-0005-0000-0000-00008C000000}"/>
    <cellStyle name="一般 4" xfId="63" xr:uid="{00000000-0005-0000-0000-00008D000000}"/>
    <cellStyle name="一般 4 2" xfId="70" xr:uid="{00000000-0005-0000-0000-00008E000000}"/>
    <cellStyle name="一般 5" xfId="69" xr:uid="{00000000-0005-0000-0000-00008F000000}"/>
    <cellStyle name="一般 5 2" xfId="92" xr:uid="{00000000-0005-0000-0000-000090000000}"/>
    <cellStyle name="一般 5 2 2" xfId="161" xr:uid="{00000000-0005-0000-0000-000091000000}"/>
    <cellStyle name="一般 6" xfId="1" xr:uid="{00000000-0005-0000-0000-000092000000}"/>
    <cellStyle name="一般 6 2" xfId="71" xr:uid="{00000000-0005-0000-0000-000093000000}"/>
    <cellStyle name="一般 6 3" xfId="158" xr:uid="{00000000-0005-0000-0000-000094000000}"/>
    <cellStyle name="一般 7" xfId="136" xr:uid="{00000000-0005-0000-0000-000095000000}"/>
    <cellStyle name="一般 7 2" xfId="163" xr:uid="{00000000-0005-0000-0000-000096000000}"/>
    <cellStyle name="一般 8" xfId="138" xr:uid="{00000000-0005-0000-0000-000097000000}"/>
    <cellStyle name="一般 8 2" xfId="164" xr:uid="{00000000-0005-0000-0000-000098000000}"/>
    <cellStyle name="一般 9" xfId="4" xr:uid="{00000000-0005-0000-0000-000099000000}"/>
    <cellStyle name="千分位 2" xfId="60" xr:uid="{00000000-0005-0000-0000-00009A000000}"/>
    <cellStyle name="千分位 2 2" xfId="187" xr:uid="{00000000-0005-0000-0000-00009B000000}"/>
    <cellStyle name="千分位 3" xfId="61" xr:uid="{00000000-0005-0000-0000-00009C000000}"/>
    <cellStyle name="千分位 3 2" xfId="188" xr:uid="{00000000-0005-0000-0000-00009D000000}"/>
    <cellStyle name="千分位 4" xfId="64" xr:uid="{00000000-0005-0000-0000-00009E000000}"/>
    <cellStyle name="千分位 4 2" xfId="189" xr:uid="{00000000-0005-0000-0000-00009F000000}"/>
    <cellStyle name="千分位 5" xfId="67" xr:uid="{00000000-0005-0000-0000-0000A0000000}"/>
    <cellStyle name="千分位 6" xfId="157" xr:uid="{00000000-0005-0000-0000-0000A1000000}"/>
    <cellStyle name="中等 2" xfId="112" xr:uid="{00000000-0005-0000-0000-0000A2000000}"/>
    <cellStyle name="合計 2" xfId="113" xr:uid="{00000000-0005-0000-0000-0000A3000000}"/>
    <cellStyle name="好 2" xfId="114" xr:uid="{00000000-0005-0000-0000-0000A4000000}"/>
    <cellStyle name="好_101國防正式申請審查名冊" xfId="86" xr:uid="{00000000-0005-0000-0000-0000A5000000}"/>
    <cellStyle name="百分比 2" xfId="174" xr:uid="{00000000-0005-0000-0000-0000A6000000}"/>
    <cellStyle name="計算方式 2" xfId="115" xr:uid="{00000000-0005-0000-0000-0000A7000000}"/>
    <cellStyle name="貨幣 2" xfId="65" xr:uid="{00000000-0005-0000-0000-0000A8000000}"/>
    <cellStyle name="貨幣 2 2" xfId="190" xr:uid="{00000000-0005-0000-0000-0000A9000000}"/>
    <cellStyle name="連結的儲存格 2" xfId="116" xr:uid="{00000000-0005-0000-0000-0000AA000000}"/>
    <cellStyle name="備註 2" xfId="117" xr:uid="{00000000-0005-0000-0000-0000AB000000}"/>
    <cellStyle name="超連結 2" xfId="191" xr:uid="{00000000-0005-0000-0000-0000AC000000}"/>
    <cellStyle name="說明文字 2" xfId="118" xr:uid="{00000000-0005-0000-0000-0000AD000000}"/>
    <cellStyle name="輔色1 2" xfId="119" xr:uid="{00000000-0005-0000-0000-0000AE000000}"/>
    <cellStyle name="輔色2 2" xfId="120" xr:uid="{00000000-0005-0000-0000-0000AF000000}"/>
    <cellStyle name="輔色3 2" xfId="121" xr:uid="{00000000-0005-0000-0000-0000B0000000}"/>
    <cellStyle name="輔色4 2" xfId="122" xr:uid="{00000000-0005-0000-0000-0000B1000000}"/>
    <cellStyle name="輔色5 2" xfId="123" xr:uid="{00000000-0005-0000-0000-0000B2000000}"/>
    <cellStyle name="輔色6 2" xfId="124" xr:uid="{00000000-0005-0000-0000-0000B3000000}"/>
    <cellStyle name="標題 1 2" xfId="126" xr:uid="{00000000-0005-0000-0000-0000B4000000}"/>
    <cellStyle name="標題 2 2" xfId="127" xr:uid="{00000000-0005-0000-0000-0000B5000000}"/>
    <cellStyle name="標題 3 2" xfId="128" xr:uid="{00000000-0005-0000-0000-0000B6000000}"/>
    <cellStyle name="標題 4 2" xfId="129" xr:uid="{00000000-0005-0000-0000-0000B7000000}"/>
    <cellStyle name="標題 5" xfId="125" xr:uid="{00000000-0005-0000-0000-0000B8000000}"/>
    <cellStyle name="樣式 1" xfId="62" xr:uid="{00000000-0005-0000-0000-0000B9000000}"/>
    <cellStyle name="輸入 2" xfId="130" xr:uid="{00000000-0005-0000-0000-0000BA000000}"/>
    <cellStyle name="輸出 2" xfId="131" xr:uid="{00000000-0005-0000-0000-0000BB000000}"/>
    <cellStyle name="檢查儲存格 2" xfId="132" xr:uid="{00000000-0005-0000-0000-0000BC000000}"/>
    <cellStyle name="壞 2" xfId="133" xr:uid="{00000000-0005-0000-0000-0000BD000000}"/>
    <cellStyle name="壞_101國防正式申請審查名冊" xfId="87" xr:uid="{00000000-0005-0000-0000-0000BE000000}"/>
    <cellStyle name="警告文字 2" xfId="134" xr:uid="{00000000-0005-0000-0000-0000B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85;&#25216;&#31185;&#26989;&#21209;/05_&#20808;&#36914;&#31185;&#25216;&#30740;&#31350;&#35336;&#30059;/115&#24180;&#20808;&#36914;&#31185;&#30740;/00_&#38656;&#27714;&#35519;&#26597;/&#25910;&#20214;/&#20013;&#31185;&#38498;/&#31532;&#20108;&#27425;/&#27083;&#24819;&#26360;&#24409;&#25972;&#34920;_&#20989;&#36865;&#36557;&#20633;&#236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研究領域分類表"/>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6"/>
  <sheetViews>
    <sheetView tabSelected="1" view="pageBreakPreview" zoomScale="85" zoomScaleNormal="85" zoomScaleSheetLayoutView="85" zoomScalePageLayoutView="55" workbookViewId="0">
      <selection activeCell="D68" sqref="D68"/>
    </sheetView>
  </sheetViews>
  <sheetFormatPr defaultColWidth="9" defaultRowHeight="16.5"/>
  <cols>
    <col min="1" max="1" width="4.25" style="5" customWidth="1"/>
    <col min="2" max="2" width="5.625" style="5" customWidth="1"/>
    <col min="3" max="3" width="9.25" style="1" customWidth="1"/>
    <col min="4" max="4" width="16.25" style="2" customWidth="1"/>
    <col min="5" max="5" width="48.875" style="2" customWidth="1"/>
    <col min="6" max="6" width="11.375" style="3" customWidth="1"/>
    <col min="7" max="7" width="11" style="5" customWidth="1"/>
    <col min="8" max="8" width="10.75" style="5" customWidth="1"/>
    <col min="9" max="9" width="7.375" style="5" customWidth="1"/>
    <col min="10" max="12" width="8.875" style="5" customWidth="1"/>
    <col min="13" max="13" width="13.625" style="5" customWidth="1"/>
    <col min="14" max="16384" width="9" style="4"/>
  </cols>
  <sheetData>
    <row r="1" spans="1:14" ht="50.25">
      <c r="A1" s="50" t="s">
        <v>345</v>
      </c>
      <c r="B1" s="51"/>
      <c r="C1" s="51"/>
      <c r="D1" s="51"/>
      <c r="E1" s="52"/>
      <c r="F1" s="51"/>
      <c r="G1" s="51"/>
      <c r="H1" s="51"/>
      <c r="I1" s="51"/>
      <c r="J1" s="51"/>
      <c r="K1" s="51"/>
      <c r="L1" s="51"/>
      <c r="M1" s="53"/>
      <c r="N1" s="39"/>
    </row>
    <row r="2" spans="1:14" ht="33">
      <c r="A2" s="17" t="s">
        <v>16</v>
      </c>
      <c r="B2" s="23" t="s">
        <v>17</v>
      </c>
      <c r="C2" s="9" t="s">
        <v>18</v>
      </c>
      <c r="D2" s="15" t="s">
        <v>19</v>
      </c>
      <c r="E2" s="10" t="s">
        <v>20</v>
      </c>
      <c r="F2" s="14" t="s">
        <v>21</v>
      </c>
      <c r="G2" s="23" t="s">
        <v>22</v>
      </c>
      <c r="H2" s="23" t="s">
        <v>23</v>
      </c>
      <c r="I2" s="23" t="s">
        <v>24</v>
      </c>
      <c r="J2" s="17" t="s">
        <v>25</v>
      </c>
      <c r="K2" s="49" t="s">
        <v>26</v>
      </c>
      <c r="L2" s="49"/>
      <c r="M2" s="23" t="s">
        <v>27</v>
      </c>
      <c r="N2" s="39"/>
    </row>
    <row r="3" spans="1:14" ht="132">
      <c r="A3" s="17">
        <f>ROW()-2</f>
        <v>1</v>
      </c>
      <c r="B3" s="25">
        <v>1</v>
      </c>
      <c r="C3" s="27" t="s">
        <v>28</v>
      </c>
      <c r="D3" s="13" t="s">
        <v>29</v>
      </c>
      <c r="E3" s="46" t="s">
        <v>30</v>
      </c>
      <c r="F3" s="23" t="s">
        <v>31</v>
      </c>
      <c r="G3" s="23" t="s">
        <v>32</v>
      </c>
      <c r="H3" s="23" t="s">
        <v>33</v>
      </c>
      <c r="I3" s="23" t="s">
        <v>34</v>
      </c>
      <c r="J3" s="23" t="s">
        <v>0</v>
      </c>
      <c r="K3" s="23" t="s">
        <v>35</v>
      </c>
      <c r="L3" s="23" t="s">
        <v>36</v>
      </c>
      <c r="M3" s="23" t="s">
        <v>37</v>
      </c>
      <c r="N3" s="39"/>
    </row>
    <row r="4" spans="1:14" ht="115.5">
      <c r="A4" s="17">
        <f t="shared" ref="A4:A66" si="0">ROW()-2</f>
        <v>2</v>
      </c>
      <c r="B4" s="25">
        <v>2</v>
      </c>
      <c r="C4" s="27" t="s">
        <v>38</v>
      </c>
      <c r="D4" s="13" t="s">
        <v>39</v>
      </c>
      <c r="E4" s="46" t="s">
        <v>40</v>
      </c>
      <c r="F4" s="23" t="s">
        <v>31</v>
      </c>
      <c r="G4" s="23" t="s">
        <v>32</v>
      </c>
      <c r="H4" s="23" t="s">
        <v>33</v>
      </c>
      <c r="I4" s="23" t="s">
        <v>34</v>
      </c>
      <c r="J4" s="23" t="s">
        <v>0</v>
      </c>
      <c r="K4" s="23" t="s">
        <v>35</v>
      </c>
      <c r="L4" s="23" t="s">
        <v>41</v>
      </c>
      <c r="M4" s="23" t="s">
        <v>42</v>
      </c>
      <c r="N4" s="39"/>
    </row>
    <row r="5" spans="1:14" ht="132">
      <c r="A5" s="17">
        <f t="shared" si="0"/>
        <v>3</v>
      </c>
      <c r="B5" s="25">
        <v>3</v>
      </c>
      <c r="C5" s="27" t="s">
        <v>9</v>
      </c>
      <c r="D5" s="13" t="s">
        <v>43</v>
      </c>
      <c r="E5" s="46" t="s">
        <v>44</v>
      </c>
      <c r="F5" s="23" t="s">
        <v>31</v>
      </c>
      <c r="G5" s="23" t="s">
        <v>32</v>
      </c>
      <c r="H5" s="23" t="s">
        <v>33</v>
      </c>
      <c r="I5" s="23" t="s">
        <v>34</v>
      </c>
      <c r="J5" s="23" t="s">
        <v>1</v>
      </c>
      <c r="K5" s="23" t="s">
        <v>35</v>
      </c>
      <c r="L5" s="23" t="s">
        <v>45</v>
      </c>
      <c r="M5" s="23" t="s">
        <v>46</v>
      </c>
      <c r="N5" s="39"/>
    </row>
    <row r="6" spans="1:14" ht="115.5">
      <c r="A6" s="17">
        <f t="shared" si="0"/>
        <v>4</v>
      </c>
      <c r="B6" s="25">
        <v>4</v>
      </c>
      <c r="C6" s="27" t="s">
        <v>12</v>
      </c>
      <c r="D6" s="13" t="s">
        <v>47</v>
      </c>
      <c r="E6" s="46" t="s">
        <v>48</v>
      </c>
      <c r="F6" s="23" t="s">
        <v>31</v>
      </c>
      <c r="G6" s="23" t="s">
        <v>303</v>
      </c>
      <c r="H6" s="23" t="s">
        <v>33</v>
      </c>
      <c r="I6" s="23" t="s">
        <v>34</v>
      </c>
      <c r="J6" s="23" t="s">
        <v>0</v>
      </c>
      <c r="K6" s="23" t="s">
        <v>35</v>
      </c>
      <c r="L6" s="23" t="s">
        <v>49</v>
      </c>
      <c r="M6" s="23" t="s">
        <v>50</v>
      </c>
      <c r="N6" s="39"/>
    </row>
    <row r="7" spans="1:14" ht="99">
      <c r="A7" s="17">
        <f t="shared" si="0"/>
        <v>5</v>
      </c>
      <c r="B7" s="25">
        <v>5</v>
      </c>
      <c r="C7" s="27" t="s">
        <v>38</v>
      </c>
      <c r="D7" s="13" t="s">
        <v>51</v>
      </c>
      <c r="E7" s="46" t="s">
        <v>52</v>
      </c>
      <c r="F7" s="23" t="s">
        <v>31</v>
      </c>
      <c r="G7" s="23" t="s">
        <v>32</v>
      </c>
      <c r="H7" s="23" t="s">
        <v>33</v>
      </c>
      <c r="I7" s="23" t="s">
        <v>34</v>
      </c>
      <c r="J7" s="23" t="s">
        <v>2</v>
      </c>
      <c r="K7" s="23" t="s">
        <v>35</v>
      </c>
      <c r="L7" s="23" t="s">
        <v>53</v>
      </c>
      <c r="M7" s="23" t="s">
        <v>54</v>
      </c>
      <c r="N7" s="39"/>
    </row>
    <row r="8" spans="1:14" ht="181.5">
      <c r="A8" s="17">
        <f t="shared" si="0"/>
        <v>6</v>
      </c>
      <c r="B8" s="25">
        <v>6</v>
      </c>
      <c r="C8" s="27" t="s">
        <v>38</v>
      </c>
      <c r="D8" s="13" t="s">
        <v>55</v>
      </c>
      <c r="E8" s="46" t="s">
        <v>56</v>
      </c>
      <c r="F8" s="23" t="s">
        <v>31</v>
      </c>
      <c r="G8" s="23" t="s">
        <v>32</v>
      </c>
      <c r="H8" s="23" t="s">
        <v>33</v>
      </c>
      <c r="I8" s="23" t="s">
        <v>34</v>
      </c>
      <c r="J8" s="23" t="s">
        <v>2</v>
      </c>
      <c r="K8" s="23" t="s">
        <v>35</v>
      </c>
      <c r="L8" s="23" t="s">
        <v>53</v>
      </c>
      <c r="M8" s="23" t="s">
        <v>54</v>
      </c>
      <c r="N8" s="39"/>
    </row>
    <row r="9" spans="1:14" ht="198">
      <c r="A9" s="17">
        <f t="shared" si="0"/>
        <v>7</v>
      </c>
      <c r="B9" s="25">
        <v>7</v>
      </c>
      <c r="C9" s="27" t="s">
        <v>38</v>
      </c>
      <c r="D9" s="13" t="s">
        <v>57</v>
      </c>
      <c r="E9" s="16" t="s">
        <v>58</v>
      </c>
      <c r="F9" s="23" t="s">
        <v>31</v>
      </c>
      <c r="G9" s="23" t="s">
        <v>32</v>
      </c>
      <c r="H9" s="23" t="s">
        <v>33</v>
      </c>
      <c r="I9" s="23" t="s">
        <v>59</v>
      </c>
      <c r="J9" s="23" t="s">
        <v>2</v>
      </c>
      <c r="K9" s="23" t="s">
        <v>35</v>
      </c>
      <c r="L9" s="23" t="s">
        <v>60</v>
      </c>
      <c r="M9" s="37" t="s">
        <v>61</v>
      </c>
      <c r="N9" s="39"/>
    </row>
    <row r="10" spans="1:14" ht="148.5">
      <c r="A10" s="17">
        <f t="shared" si="0"/>
        <v>8</v>
      </c>
      <c r="B10" s="25">
        <v>8</v>
      </c>
      <c r="C10" s="27" t="s">
        <v>28</v>
      </c>
      <c r="D10" s="13" t="s">
        <v>62</v>
      </c>
      <c r="E10" s="22" t="s">
        <v>63</v>
      </c>
      <c r="F10" s="23" t="s">
        <v>31</v>
      </c>
      <c r="G10" s="32" t="s">
        <v>32</v>
      </c>
      <c r="H10" s="32" t="s">
        <v>33</v>
      </c>
      <c r="I10" s="32" t="s">
        <v>34</v>
      </c>
      <c r="J10" s="32" t="s">
        <v>2</v>
      </c>
      <c r="K10" s="23" t="s">
        <v>35</v>
      </c>
      <c r="L10" s="32" t="s">
        <v>64</v>
      </c>
      <c r="M10" s="32" t="s">
        <v>65</v>
      </c>
      <c r="N10" s="39"/>
    </row>
    <row r="11" spans="1:14" ht="132">
      <c r="A11" s="17">
        <f t="shared" si="0"/>
        <v>9</v>
      </c>
      <c r="B11" s="25">
        <v>9</v>
      </c>
      <c r="C11" s="27" t="s">
        <v>9</v>
      </c>
      <c r="D11" s="13" t="s">
        <v>66</v>
      </c>
      <c r="E11" s="16" t="s">
        <v>67</v>
      </c>
      <c r="F11" s="23" t="s">
        <v>31</v>
      </c>
      <c r="G11" s="23" t="s">
        <v>32</v>
      </c>
      <c r="H11" s="23" t="s">
        <v>33</v>
      </c>
      <c r="I11" s="23" t="s">
        <v>59</v>
      </c>
      <c r="J11" s="23" t="s">
        <v>2</v>
      </c>
      <c r="K11" s="23" t="s">
        <v>35</v>
      </c>
      <c r="L11" s="23" t="s">
        <v>68</v>
      </c>
      <c r="M11" s="23" t="s">
        <v>69</v>
      </c>
      <c r="N11" s="39"/>
    </row>
    <row r="12" spans="1:14" ht="99">
      <c r="A12" s="17">
        <f t="shared" si="0"/>
        <v>10</v>
      </c>
      <c r="B12" s="25">
        <v>10</v>
      </c>
      <c r="C12" s="27" t="s">
        <v>70</v>
      </c>
      <c r="D12" s="13" t="s">
        <v>71</v>
      </c>
      <c r="E12" s="22" t="s">
        <v>72</v>
      </c>
      <c r="F12" s="23" t="s">
        <v>31</v>
      </c>
      <c r="G12" s="23" t="s">
        <v>32</v>
      </c>
      <c r="H12" s="23" t="s">
        <v>33</v>
      </c>
      <c r="I12" s="32" t="s">
        <v>34</v>
      </c>
      <c r="J12" s="23" t="s">
        <v>2</v>
      </c>
      <c r="K12" s="23" t="s">
        <v>35</v>
      </c>
      <c r="L12" s="32" t="s">
        <v>73</v>
      </c>
      <c r="M12" s="32" t="s">
        <v>74</v>
      </c>
      <c r="N12" s="39"/>
    </row>
    <row r="13" spans="1:14" ht="115.5">
      <c r="A13" s="17">
        <f t="shared" si="0"/>
        <v>11</v>
      </c>
      <c r="B13" s="25">
        <v>11</v>
      </c>
      <c r="C13" s="27" t="s">
        <v>28</v>
      </c>
      <c r="D13" s="13" t="s">
        <v>75</v>
      </c>
      <c r="E13" s="46" t="s">
        <v>76</v>
      </c>
      <c r="F13" s="23" t="s">
        <v>31</v>
      </c>
      <c r="G13" s="23" t="s">
        <v>32</v>
      </c>
      <c r="H13" s="23" t="s">
        <v>33</v>
      </c>
      <c r="I13" s="23" t="s">
        <v>34</v>
      </c>
      <c r="J13" s="23" t="s">
        <v>3</v>
      </c>
      <c r="K13" s="23" t="s">
        <v>35</v>
      </c>
      <c r="L13" s="23" t="s">
        <v>77</v>
      </c>
      <c r="M13" s="23" t="s">
        <v>78</v>
      </c>
      <c r="N13" s="39"/>
    </row>
    <row r="14" spans="1:14" ht="148.5">
      <c r="A14" s="17">
        <f t="shared" si="0"/>
        <v>12</v>
      </c>
      <c r="B14" s="25">
        <v>12</v>
      </c>
      <c r="C14" s="27" t="s">
        <v>28</v>
      </c>
      <c r="D14" s="13" t="s">
        <v>79</v>
      </c>
      <c r="E14" s="46" t="s">
        <v>80</v>
      </c>
      <c r="F14" s="23" t="s">
        <v>31</v>
      </c>
      <c r="G14" s="23" t="s">
        <v>32</v>
      </c>
      <c r="H14" s="23" t="s">
        <v>33</v>
      </c>
      <c r="I14" s="23" t="s">
        <v>34</v>
      </c>
      <c r="J14" s="23" t="s">
        <v>4</v>
      </c>
      <c r="K14" s="23" t="s">
        <v>35</v>
      </c>
      <c r="L14" s="23" t="s">
        <v>81</v>
      </c>
      <c r="M14" s="23" t="s">
        <v>82</v>
      </c>
      <c r="N14" s="39"/>
    </row>
    <row r="15" spans="1:14" ht="214.5">
      <c r="A15" s="17">
        <f t="shared" si="0"/>
        <v>13</v>
      </c>
      <c r="B15" s="25">
        <v>13</v>
      </c>
      <c r="C15" s="27" t="s">
        <v>13</v>
      </c>
      <c r="D15" s="26" t="s">
        <v>83</v>
      </c>
      <c r="E15" s="22" t="s">
        <v>84</v>
      </c>
      <c r="F15" s="23" t="s">
        <v>31</v>
      </c>
      <c r="G15" s="23" t="s">
        <v>32</v>
      </c>
      <c r="H15" s="23" t="s">
        <v>33</v>
      </c>
      <c r="I15" s="32" t="s">
        <v>59</v>
      </c>
      <c r="J15" s="23" t="s">
        <v>5</v>
      </c>
      <c r="K15" s="23" t="s">
        <v>35</v>
      </c>
      <c r="L15" s="23" t="s">
        <v>85</v>
      </c>
      <c r="M15" s="32" t="s">
        <v>86</v>
      </c>
      <c r="N15" s="39"/>
    </row>
    <row r="16" spans="1:14" ht="198">
      <c r="A16" s="17">
        <f t="shared" si="0"/>
        <v>14</v>
      </c>
      <c r="B16" s="25">
        <v>14</v>
      </c>
      <c r="C16" s="27" t="s">
        <v>9</v>
      </c>
      <c r="D16" s="26" t="s">
        <v>87</v>
      </c>
      <c r="E16" s="22" t="s">
        <v>88</v>
      </c>
      <c r="F16" s="23" t="s">
        <v>31</v>
      </c>
      <c r="G16" s="23" t="s">
        <v>32</v>
      </c>
      <c r="H16" s="23" t="s">
        <v>33</v>
      </c>
      <c r="I16" s="32" t="s">
        <v>34</v>
      </c>
      <c r="J16" s="23" t="s">
        <v>3</v>
      </c>
      <c r="K16" s="23" t="s">
        <v>35</v>
      </c>
      <c r="L16" s="23" t="s">
        <v>89</v>
      </c>
      <c r="M16" s="32" t="s">
        <v>90</v>
      </c>
      <c r="N16" s="39"/>
    </row>
    <row r="17" spans="1:14" ht="82.5">
      <c r="A17" s="17">
        <f t="shared" si="0"/>
        <v>15</v>
      </c>
      <c r="B17" s="25">
        <v>15</v>
      </c>
      <c r="C17" s="27" t="s">
        <v>12</v>
      </c>
      <c r="D17" s="13" t="s">
        <v>91</v>
      </c>
      <c r="E17" s="46" t="s">
        <v>92</v>
      </c>
      <c r="F17" s="23" t="s">
        <v>31</v>
      </c>
      <c r="G17" s="23" t="s">
        <v>32</v>
      </c>
      <c r="H17" s="23" t="s">
        <v>33</v>
      </c>
      <c r="I17" s="23" t="s">
        <v>34</v>
      </c>
      <c r="J17" s="23" t="s">
        <v>3</v>
      </c>
      <c r="K17" s="23" t="s">
        <v>35</v>
      </c>
      <c r="L17" s="23" t="s">
        <v>49</v>
      </c>
      <c r="M17" s="23" t="s">
        <v>93</v>
      </c>
      <c r="N17" s="39"/>
    </row>
    <row r="18" spans="1:14" ht="115.5">
      <c r="A18" s="17">
        <f t="shared" si="0"/>
        <v>16</v>
      </c>
      <c r="B18" s="25">
        <v>16</v>
      </c>
      <c r="C18" s="27" t="s">
        <v>38</v>
      </c>
      <c r="D18" s="13" t="s">
        <v>94</v>
      </c>
      <c r="E18" s="46" t="s">
        <v>95</v>
      </c>
      <c r="F18" s="23" t="s">
        <v>31</v>
      </c>
      <c r="G18" s="23" t="s">
        <v>32</v>
      </c>
      <c r="H18" s="23" t="s">
        <v>33</v>
      </c>
      <c r="I18" s="23" t="s">
        <v>34</v>
      </c>
      <c r="J18" s="23" t="s">
        <v>5</v>
      </c>
      <c r="K18" s="23" t="s">
        <v>35</v>
      </c>
      <c r="L18" s="23" t="s">
        <v>96</v>
      </c>
      <c r="M18" s="23" t="s">
        <v>97</v>
      </c>
      <c r="N18" s="39"/>
    </row>
    <row r="19" spans="1:14" ht="99">
      <c r="A19" s="17">
        <f t="shared" si="0"/>
        <v>17</v>
      </c>
      <c r="B19" s="25">
        <v>17</v>
      </c>
      <c r="C19" s="27" t="s">
        <v>28</v>
      </c>
      <c r="D19" s="26" t="s">
        <v>98</v>
      </c>
      <c r="E19" s="22" t="s">
        <v>99</v>
      </c>
      <c r="F19" s="23" t="s">
        <v>31</v>
      </c>
      <c r="G19" s="23" t="s">
        <v>32</v>
      </c>
      <c r="H19" s="23" t="s">
        <v>33</v>
      </c>
      <c r="I19" s="23" t="s">
        <v>59</v>
      </c>
      <c r="J19" s="23" t="s">
        <v>3</v>
      </c>
      <c r="K19" s="23" t="s">
        <v>35</v>
      </c>
      <c r="L19" s="32" t="s">
        <v>100</v>
      </c>
      <c r="M19" s="32" t="s">
        <v>101</v>
      </c>
      <c r="N19" s="39"/>
    </row>
    <row r="20" spans="1:14" ht="96">
      <c r="A20" s="17">
        <f t="shared" si="0"/>
        <v>18</v>
      </c>
      <c r="B20" s="25">
        <v>18</v>
      </c>
      <c r="C20" s="27" t="s">
        <v>102</v>
      </c>
      <c r="D20" s="13" t="s">
        <v>103</v>
      </c>
      <c r="E20" s="46" t="s">
        <v>104</v>
      </c>
      <c r="F20" s="23" t="s">
        <v>31</v>
      </c>
      <c r="G20" s="23" t="s">
        <v>32</v>
      </c>
      <c r="H20" s="23" t="s">
        <v>33</v>
      </c>
      <c r="I20" s="23" t="s">
        <v>34</v>
      </c>
      <c r="J20" s="23" t="s">
        <v>5</v>
      </c>
      <c r="K20" s="23" t="s">
        <v>35</v>
      </c>
      <c r="L20" s="23" t="s">
        <v>105</v>
      </c>
      <c r="M20" s="23" t="s">
        <v>106</v>
      </c>
      <c r="N20" s="39"/>
    </row>
    <row r="21" spans="1:14" ht="115.5">
      <c r="A21" s="17">
        <f t="shared" si="0"/>
        <v>19</v>
      </c>
      <c r="B21" s="25">
        <v>19</v>
      </c>
      <c r="C21" s="27" t="s">
        <v>107</v>
      </c>
      <c r="D21" s="26" t="s">
        <v>108</v>
      </c>
      <c r="E21" s="22" t="s">
        <v>109</v>
      </c>
      <c r="F21" s="23" t="s">
        <v>31</v>
      </c>
      <c r="G21" s="23" t="s">
        <v>32</v>
      </c>
      <c r="H21" s="23" t="s">
        <v>33</v>
      </c>
      <c r="I21" s="32" t="s">
        <v>59</v>
      </c>
      <c r="J21" s="23" t="s">
        <v>5</v>
      </c>
      <c r="K21" s="23" t="s">
        <v>35</v>
      </c>
      <c r="L21" s="32" t="s">
        <v>110</v>
      </c>
      <c r="M21" s="32" t="s">
        <v>111</v>
      </c>
      <c r="N21" s="39"/>
    </row>
    <row r="22" spans="1:14" ht="115.5">
      <c r="A22" s="17">
        <f t="shared" si="0"/>
        <v>20</v>
      </c>
      <c r="B22" s="25">
        <v>20</v>
      </c>
      <c r="C22" s="27" t="s">
        <v>28</v>
      </c>
      <c r="D22" s="13" t="s">
        <v>112</v>
      </c>
      <c r="E22" s="16" t="s">
        <v>113</v>
      </c>
      <c r="F22" s="23" t="s">
        <v>31</v>
      </c>
      <c r="G22" s="23" t="s">
        <v>32</v>
      </c>
      <c r="H22" s="23" t="s">
        <v>114</v>
      </c>
      <c r="I22" s="23" t="s">
        <v>34</v>
      </c>
      <c r="J22" s="23" t="s">
        <v>5</v>
      </c>
      <c r="K22" s="23" t="s">
        <v>35</v>
      </c>
      <c r="L22" s="23" t="s">
        <v>115</v>
      </c>
      <c r="M22" s="23" t="s">
        <v>116</v>
      </c>
      <c r="N22" s="39"/>
    </row>
    <row r="23" spans="1:14" ht="115.5">
      <c r="A23" s="17">
        <f t="shared" si="0"/>
        <v>21</v>
      </c>
      <c r="B23" s="25">
        <v>21</v>
      </c>
      <c r="C23" s="27" t="s">
        <v>117</v>
      </c>
      <c r="D23" s="13" t="s">
        <v>118</v>
      </c>
      <c r="E23" s="46" t="s">
        <v>119</v>
      </c>
      <c r="F23" s="23" t="s">
        <v>31</v>
      </c>
      <c r="G23" s="23" t="s">
        <v>32</v>
      </c>
      <c r="H23" s="23" t="s">
        <v>114</v>
      </c>
      <c r="I23" s="23" t="s">
        <v>34</v>
      </c>
      <c r="J23" s="23" t="s">
        <v>5</v>
      </c>
      <c r="K23" s="23" t="s">
        <v>35</v>
      </c>
      <c r="L23" s="23" t="s">
        <v>120</v>
      </c>
      <c r="M23" s="23" t="s">
        <v>121</v>
      </c>
      <c r="N23" s="39"/>
    </row>
    <row r="24" spans="1:14" ht="99">
      <c r="A24" s="17">
        <f t="shared" si="0"/>
        <v>22</v>
      </c>
      <c r="B24" s="25">
        <v>22</v>
      </c>
      <c r="C24" s="27" t="s">
        <v>28</v>
      </c>
      <c r="D24" s="13" t="s">
        <v>122</v>
      </c>
      <c r="E24" s="46" t="s">
        <v>123</v>
      </c>
      <c r="F24" s="23" t="s">
        <v>31</v>
      </c>
      <c r="G24" s="23" t="s">
        <v>32</v>
      </c>
      <c r="H24" s="23" t="s">
        <v>114</v>
      </c>
      <c r="I24" s="23" t="s">
        <v>34</v>
      </c>
      <c r="J24" s="23" t="s">
        <v>5</v>
      </c>
      <c r="K24" s="23" t="s">
        <v>35</v>
      </c>
      <c r="L24" s="23" t="s">
        <v>124</v>
      </c>
      <c r="M24" s="23" t="s">
        <v>125</v>
      </c>
      <c r="N24" s="39"/>
    </row>
    <row r="25" spans="1:14" ht="99">
      <c r="A25" s="17">
        <f t="shared" si="0"/>
        <v>23</v>
      </c>
      <c r="B25" s="25">
        <v>23</v>
      </c>
      <c r="C25" s="27" t="s">
        <v>28</v>
      </c>
      <c r="D25" s="13" t="s">
        <v>126</v>
      </c>
      <c r="E25" s="46" t="s">
        <v>127</v>
      </c>
      <c r="F25" s="23" t="s">
        <v>31</v>
      </c>
      <c r="G25" s="23" t="s">
        <v>32</v>
      </c>
      <c r="H25" s="23" t="s">
        <v>114</v>
      </c>
      <c r="I25" s="23" t="s">
        <v>34</v>
      </c>
      <c r="J25" s="23" t="s">
        <v>5</v>
      </c>
      <c r="K25" s="23" t="s">
        <v>35</v>
      </c>
      <c r="L25" s="23" t="s">
        <v>124</v>
      </c>
      <c r="M25" s="23" t="s">
        <v>128</v>
      </c>
      <c r="N25" s="39"/>
    </row>
    <row r="26" spans="1:14" ht="132">
      <c r="A26" s="17">
        <f t="shared" si="0"/>
        <v>24</v>
      </c>
      <c r="B26" s="25">
        <v>24</v>
      </c>
      <c r="C26" s="27" t="s">
        <v>28</v>
      </c>
      <c r="D26" s="13" t="s">
        <v>129</v>
      </c>
      <c r="E26" s="46" t="s">
        <v>130</v>
      </c>
      <c r="F26" s="23" t="s">
        <v>31</v>
      </c>
      <c r="G26" s="23" t="s">
        <v>32</v>
      </c>
      <c r="H26" s="23" t="s">
        <v>114</v>
      </c>
      <c r="I26" s="23" t="s">
        <v>34</v>
      </c>
      <c r="J26" s="23" t="s">
        <v>5</v>
      </c>
      <c r="K26" s="23" t="s">
        <v>35</v>
      </c>
      <c r="L26" s="23" t="s">
        <v>131</v>
      </c>
      <c r="M26" s="23" t="s">
        <v>132</v>
      </c>
      <c r="N26" s="39"/>
    </row>
    <row r="27" spans="1:14" ht="49.5">
      <c r="A27" s="17">
        <f t="shared" si="0"/>
        <v>25</v>
      </c>
      <c r="B27" s="25">
        <v>25</v>
      </c>
      <c r="C27" s="27" t="s">
        <v>133</v>
      </c>
      <c r="D27" s="13" t="s">
        <v>134</v>
      </c>
      <c r="E27" s="46" t="s">
        <v>135</v>
      </c>
      <c r="F27" s="23" t="s">
        <v>31</v>
      </c>
      <c r="G27" s="23" t="s">
        <v>32</v>
      </c>
      <c r="H27" s="23" t="s">
        <v>114</v>
      </c>
      <c r="I27" s="23" t="s">
        <v>34</v>
      </c>
      <c r="J27" s="23" t="s">
        <v>3</v>
      </c>
      <c r="K27" s="23" t="s">
        <v>35</v>
      </c>
      <c r="L27" s="23" t="s">
        <v>136</v>
      </c>
      <c r="M27" s="23" t="s">
        <v>137</v>
      </c>
      <c r="N27" s="39"/>
    </row>
    <row r="28" spans="1:14" ht="66">
      <c r="A28" s="17">
        <f t="shared" si="0"/>
        <v>26</v>
      </c>
      <c r="B28" s="25">
        <v>26</v>
      </c>
      <c r="C28" s="27" t="s">
        <v>138</v>
      </c>
      <c r="D28" s="13" t="s">
        <v>139</v>
      </c>
      <c r="E28" s="46" t="s">
        <v>140</v>
      </c>
      <c r="F28" s="23" t="s">
        <v>31</v>
      </c>
      <c r="G28" s="23" t="s">
        <v>32</v>
      </c>
      <c r="H28" s="23" t="s">
        <v>114</v>
      </c>
      <c r="I28" s="23" t="s">
        <v>34</v>
      </c>
      <c r="J28" s="23" t="s">
        <v>2</v>
      </c>
      <c r="K28" s="23" t="s">
        <v>35</v>
      </c>
      <c r="L28" s="23" t="s">
        <v>141</v>
      </c>
      <c r="M28" s="23" t="s">
        <v>142</v>
      </c>
      <c r="N28" s="39"/>
    </row>
    <row r="29" spans="1:14" ht="99">
      <c r="A29" s="17">
        <f t="shared" si="0"/>
        <v>27</v>
      </c>
      <c r="B29" s="25">
        <v>27</v>
      </c>
      <c r="C29" s="27" t="s">
        <v>13</v>
      </c>
      <c r="D29" s="13" t="s">
        <v>143</v>
      </c>
      <c r="E29" s="46" t="s">
        <v>144</v>
      </c>
      <c r="F29" s="23" t="s">
        <v>31</v>
      </c>
      <c r="G29" s="23" t="s">
        <v>32</v>
      </c>
      <c r="H29" s="23" t="s">
        <v>114</v>
      </c>
      <c r="I29" s="23" t="s">
        <v>34</v>
      </c>
      <c r="J29" s="23" t="s">
        <v>2</v>
      </c>
      <c r="K29" s="23" t="s">
        <v>35</v>
      </c>
      <c r="L29" s="23" t="s">
        <v>145</v>
      </c>
      <c r="M29" s="23" t="s">
        <v>146</v>
      </c>
      <c r="N29" s="39"/>
    </row>
    <row r="30" spans="1:14" ht="115.5">
      <c r="A30" s="17">
        <f t="shared" si="0"/>
        <v>28</v>
      </c>
      <c r="B30" s="25">
        <v>28</v>
      </c>
      <c r="C30" s="27" t="s">
        <v>147</v>
      </c>
      <c r="D30" s="13" t="s">
        <v>148</v>
      </c>
      <c r="E30" s="46" t="s">
        <v>149</v>
      </c>
      <c r="F30" s="23" t="s">
        <v>31</v>
      </c>
      <c r="G30" s="23" t="s">
        <v>32</v>
      </c>
      <c r="H30" s="23" t="s">
        <v>114</v>
      </c>
      <c r="I30" s="23" t="s">
        <v>34</v>
      </c>
      <c r="J30" s="23" t="s">
        <v>5</v>
      </c>
      <c r="K30" s="23" t="s">
        <v>35</v>
      </c>
      <c r="L30" s="23" t="s">
        <v>150</v>
      </c>
      <c r="M30" s="23" t="s">
        <v>151</v>
      </c>
      <c r="N30" s="39"/>
    </row>
    <row r="31" spans="1:14" ht="132">
      <c r="A31" s="17">
        <f t="shared" si="0"/>
        <v>29</v>
      </c>
      <c r="B31" s="25">
        <v>29</v>
      </c>
      <c r="C31" s="27" t="s">
        <v>152</v>
      </c>
      <c r="D31" s="13" t="s">
        <v>153</v>
      </c>
      <c r="E31" s="46" t="s">
        <v>154</v>
      </c>
      <c r="F31" s="23" t="s">
        <v>31</v>
      </c>
      <c r="G31" s="23" t="s">
        <v>32</v>
      </c>
      <c r="H31" s="23" t="s">
        <v>114</v>
      </c>
      <c r="I31" s="23" t="s">
        <v>34</v>
      </c>
      <c r="J31" s="23" t="s">
        <v>5</v>
      </c>
      <c r="K31" s="23" t="s">
        <v>35</v>
      </c>
      <c r="L31" s="23" t="s">
        <v>155</v>
      </c>
      <c r="M31" s="23" t="s">
        <v>156</v>
      </c>
      <c r="N31" s="39"/>
    </row>
    <row r="32" spans="1:14" ht="148.5">
      <c r="A32" s="17">
        <f t="shared" si="0"/>
        <v>30</v>
      </c>
      <c r="B32" s="25">
        <v>30</v>
      </c>
      <c r="C32" s="27" t="s">
        <v>12</v>
      </c>
      <c r="D32" s="13" t="s">
        <v>157</v>
      </c>
      <c r="E32" s="46" t="s">
        <v>158</v>
      </c>
      <c r="F32" s="23" t="s">
        <v>31</v>
      </c>
      <c r="G32" s="23" t="s">
        <v>32</v>
      </c>
      <c r="H32" s="23" t="s">
        <v>114</v>
      </c>
      <c r="I32" s="23" t="s">
        <v>34</v>
      </c>
      <c r="J32" s="23" t="s">
        <v>2</v>
      </c>
      <c r="K32" s="23" t="s">
        <v>35</v>
      </c>
      <c r="L32" s="23" t="s">
        <v>159</v>
      </c>
      <c r="M32" s="23" t="s">
        <v>160</v>
      </c>
      <c r="N32" s="39"/>
    </row>
    <row r="33" spans="1:14" ht="231">
      <c r="A33" s="17">
        <f t="shared" si="0"/>
        <v>31</v>
      </c>
      <c r="B33" s="25">
        <v>31</v>
      </c>
      <c r="C33" s="27" t="s">
        <v>12</v>
      </c>
      <c r="D33" s="13" t="s">
        <v>161</v>
      </c>
      <c r="E33" s="46" t="s">
        <v>162</v>
      </c>
      <c r="F33" s="23" t="s">
        <v>31</v>
      </c>
      <c r="G33" s="23" t="s">
        <v>32</v>
      </c>
      <c r="H33" s="23" t="s">
        <v>114</v>
      </c>
      <c r="I33" s="23" t="s">
        <v>34</v>
      </c>
      <c r="J33" s="23" t="s">
        <v>5</v>
      </c>
      <c r="K33" s="23" t="s">
        <v>35</v>
      </c>
      <c r="L33" s="23" t="s">
        <v>163</v>
      </c>
      <c r="M33" s="23" t="s">
        <v>164</v>
      </c>
      <c r="N33" s="39"/>
    </row>
    <row r="34" spans="1:14" ht="66">
      <c r="A34" s="17">
        <f t="shared" si="0"/>
        <v>32</v>
      </c>
      <c r="B34" s="25">
        <v>32</v>
      </c>
      <c r="C34" s="27" t="s">
        <v>165</v>
      </c>
      <c r="D34" s="26" t="s">
        <v>166</v>
      </c>
      <c r="E34" s="46" t="s">
        <v>167</v>
      </c>
      <c r="F34" s="23" t="s">
        <v>31</v>
      </c>
      <c r="G34" s="23" t="s">
        <v>32</v>
      </c>
      <c r="H34" s="23" t="s">
        <v>114</v>
      </c>
      <c r="I34" s="23" t="s">
        <v>34</v>
      </c>
      <c r="J34" s="23" t="s">
        <v>5</v>
      </c>
      <c r="K34" s="23" t="s">
        <v>35</v>
      </c>
      <c r="L34" s="32" t="s">
        <v>168</v>
      </c>
      <c r="M34" s="32" t="s">
        <v>169</v>
      </c>
      <c r="N34" s="39"/>
    </row>
    <row r="35" spans="1:14" ht="99">
      <c r="A35" s="17">
        <f t="shared" si="0"/>
        <v>33</v>
      </c>
      <c r="B35" s="25">
        <v>33</v>
      </c>
      <c r="C35" s="27" t="s">
        <v>38</v>
      </c>
      <c r="D35" s="13" t="s">
        <v>170</v>
      </c>
      <c r="E35" s="46" t="s">
        <v>171</v>
      </c>
      <c r="F35" s="23" t="s">
        <v>31</v>
      </c>
      <c r="G35" s="23" t="s">
        <v>32</v>
      </c>
      <c r="H35" s="23" t="s">
        <v>114</v>
      </c>
      <c r="I35" s="23" t="s">
        <v>34</v>
      </c>
      <c r="J35" s="23" t="s">
        <v>3</v>
      </c>
      <c r="K35" s="23" t="s">
        <v>35</v>
      </c>
      <c r="L35" s="23" t="s">
        <v>172</v>
      </c>
      <c r="M35" s="23" t="s">
        <v>173</v>
      </c>
      <c r="N35" s="39"/>
    </row>
    <row r="36" spans="1:14" ht="181.5">
      <c r="A36" s="17">
        <f t="shared" si="0"/>
        <v>34</v>
      </c>
      <c r="B36" s="25">
        <v>34</v>
      </c>
      <c r="C36" s="44" t="s">
        <v>174</v>
      </c>
      <c r="D36" s="38" t="s">
        <v>175</v>
      </c>
      <c r="E36" s="46" t="s">
        <v>176</v>
      </c>
      <c r="F36" s="23" t="s">
        <v>31</v>
      </c>
      <c r="G36" s="23" t="s">
        <v>32</v>
      </c>
      <c r="H36" s="23" t="s">
        <v>114</v>
      </c>
      <c r="I36" s="23" t="s">
        <v>34</v>
      </c>
      <c r="J36" s="23" t="s">
        <v>8</v>
      </c>
      <c r="K36" s="23" t="s">
        <v>177</v>
      </c>
      <c r="L36" s="44" t="s">
        <v>178</v>
      </c>
      <c r="M36" s="23" t="s">
        <v>179</v>
      </c>
      <c r="N36" s="39"/>
    </row>
    <row r="37" spans="1:14" ht="66">
      <c r="A37" s="17">
        <f t="shared" si="0"/>
        <v>35</v>
      </c>
      <c r="B37" s="25">
        <v>35</v>
      </c>
      <c r="C37" s="33" t="s">
        <v>180</v>
      </c>
      <c r="D37" s="34" t="s">
        <v>181</v>
      </c>
      <c r="E37" s="46" t="s">
        <v>182</v>
      </c>
      <c r="F37" s="23" t="s">
        <v>31</v>
      </c>
      <c r="G37" s="33" t="s">
        <v>183</v>
      </c>
      <c r="H37" s="33" t="s">
        <v>184</v>
      </c>
      <c r="I37" s="33" t="s">
        <v>185</v>
      </c>
      <c r="J37" s="33" t="s">
        <v>2</v>
      </c>
      <c r="K37" s="23" t="s">
        <v>186</v>
      </c>
      <c r="L37" s="33" t="s">
        <v>187</v>
      </c>
      <c r="M37" s="33" t="s">
        <v>188</v>
      </c>
      <c r="N37" s="39"/>
    </row>
    <row r="38" spans="1:14" ht="66">
      <c r="A38" s="17">
        <f t="shared" si="0"/>
        <v>36</v>
      </c>
      <c r="B38" s="25">
        <v>36</v>
      </c>
      <c r="C38" s="33" t="s">
        <v>189</v>
      </c>
      <c r="D38" s="34" t="s">
        <v>190</v>
      </c>
      <c r="E38" s="46" t="s">
        <v>191</v>
      </c>
      <c r="F38" s="23" t="s">
        <v>31</v>
      </c>
      <c r="G38" s="33" t="s">
        <v>183</v>
      </c>
      <c r="H38" s="33" t="s">
        <v>192</v>
      </c>
      <c r="I38" s="33" t="s">
        <v>185</v>
      </c>
      <c r="J38" s="33" t="s">
        <v>5</v>
      </c>
      <c r="K38" s="23" t="s">
        <v>177</v>
      </c>
      <c r="L38" s="33" t="s">
        <v>187</v>
      </c>
      <c r="M38" s="33" t="s">
        <v>193</v>
      </c>
      <c r="N38" s="39"/>
    </row>
    <row r="39" spans="1:14" ht="66">
      <c r="A39" s="17">
        <f t="shared" si="0"/>
        <v>37</v>
      </c>
      <c r="B39" s="25">
        <v>37</v>
      </c>
      <c r="C39" s="33" t="s">
        <v>194</v>
      </c>
      <c r="D39" s="34" t="s">
        <v>195</v>
      </c>
      <c r="E39" s="46" t="s">
        <v>196</v>
      </c>
      <c r="F39" s="23" t="s">
        <v>31</v>
      </c>
      <c r="G39" s="33" t="s">
        <v>183</v>
      </c>
      <c r="H39" s="33" t="s">
        <v>184</v>
      </c>
      <c r="I39" s="33" t="s">
        <v>185</v>
      </c>
      <c r="J39" s="33" t="s">
        <v>5</v>
      </c>
      <c r="K39" s="23" t="s">
        <v>186</v>
      </c>
      <c r="L39" s="33" t="s">
        <v>187</v>
      </c>
      <c r="M39" s="33" t="s">
        <v>197</v>
      </c>
      <c r="N39" s="39"/>
    </row>
    <row r="40" spans="1:14" ht="99">
      <c r="A40" s="17">
        <f t="shared" si="0"/>
        <v>38</v>
      </c>
      <c r="B40" s="25">
        <v>38</v>
      </c>
      <c r="C40" s="33" t="s">
        <v>180</v>
      </c>
      <c r="D40" s="34" t="s">
        <v>198</v>
      </c>
      <c r="E40" s="46" t="s">
        <v>199</v>
      </c>
      <c r="F40" s="23" t="s">
        <v>31</v>
      </c>
      <c r="G40" s="33" t="s">
        <v>183</v>
      </c>
      <c r="H40" s="33" t="s">
        <v>184</v>
      </c>
      <c r="I40" s="33" t="s">
        <v>185</v>
      </c>
      <c r="J40" s="33" t="s">
        <v>5</v>
      </c>
      <c r="K40" s="23" t="s">
        <v>186</v>
      </c>
      <c r="L40" s="33" t="s">
        <v>187</v>
      </c>
      <c r="M40" s="33" t="s">
        <v>200</v>
      </c>
      <c r="N40" s="39"/>
    </row>
    <row r="41" spans="1:14" ht="132">
      <c r="A41" s="17">
        <f t="shared" si="0"/>
        <v>39</v>
      </c>
      <c r="B41" s="25">
        <v>39</v>
      </c>
      <c r="C41" s="31" t="s">
        <v>201</v>
      </c>
      <c r="D41" s="38" t="s">
        <v>202</v>
      </c>
      <c r="E41" s="46" t="s">
        <v>203</v>
      </c>
      <c r="F41" s="23" t="s">
        <v>31</v>
      </c>
      <c r="G41" s="23" t="s">
        <v>32</v>
      </c>
      <c r="H41" s="23" t="s">
        <v>114</v>
      </c>
      <c r="I41" s="23" t="s">
        <v>34</v>
      </c>
      <c r="J41" s="23" t="s">
        <v>5</v>
      </c>
      <c r="K41" s="23" t="s">
        <v>177</v>
      </c>
      <c r="L41" s="44" t="s">
        <v>204</v>
      </c>
      <c r="M41" s="23" t="s">
        <v>205</v>
      </c>
      <c r="N41" s="39"/>
    </row>
    <row r="42" spans="1:14" ht="82.5">
      <c r="A42" s="17">
        <f t="shared" si="0"/>
        <v>40</v>
      </c>
      <c r="B42" s="25">
        <v>40</v>
      </c>
      <c r="C42" s="21" t="s">
        <v>206</v>
      </c>
      <c r="D42" s="42" t="s">
        <v>207</v>
      </c>
      <c r="E42" s="46" t="s">
        <v>208</v>
      </c>
      <c r="F42" s="23" t="s">
        <v>31</v>
      </c>
      <c r="G42" s="23" t="s">
        <v>32</v>
      </c>
      <c r="H42" s="23" t="s">
        <v>114</v>
      </c>
      <c r="I42" s="23" t="s">
        <v>34</v>
      </c>
      <c r="J42" s="23" t="s">
        <v>5</v>
      </c>
      <c r="K42" s="23" t="s">
        <v>177</v>
      </c>
      <c r="L42" s="44" t="s">
        <v>204</v>
      </c>
      <c r="M42" s="33" t="s">
        <v>193</v>
      </c>
      <c r="N42" s="39"/>
    </row>
    <row r="43" spans="1:14" ht="99">
      <c r="A43" s="17">
        <f t="shared" si="0"/>
        <v>41</v>
      </c>
      <c r="B43" s="25">
        <v>41</v>
      </c>
      <c r="C43" s="23" t="s">
        <v>70</v>
      </c>
      <c r="D43" s="13" t="s">
        <v>209</v>
      </c>
      <c r="E43" s="46" t="s">
        <v>210</v>
      </c>
      <c r="F43" s="23" t="s">
        <v>31</v>
      </c>
      <c r="G43" s="23" t="s">
        <v>32</v>
      </c>
      <c r="H43" s="23" t="s">
        <v>211</v>
      </c>
      <c r="I43" s="23" t="s">
        <v>59</v>
      </c>
      <c r="J43" s="23" t="s">
        <v>5</v>
      </c>
      <c r="K43" s="23" t="s">
        <v>212</v>
      </c>
      <c r="L43" s="23" t="s">
        <v>213</v>
      </c>
      <c r="M43" s="23" t="s">
        <v>214</v>
      </c>
      <c r="N43" s="39"/>
    </row>
    <row r="44" spans="1:14" ht="82.5">
      <c r="A44" s="17">
        <f t="shared" si="0"/>
        <v>42</v>
      </c>
      <c r="B44" s="25">
        <v>42</v>
      </c>
      <c r="C44" s="48" t="s">
        <v>347</v>
      </c>
      <c r="D44" s="20" t="s">
        <v>215</v>
      </c>
      <c r="E44" s="46" t="s">
        <v>216</v>
      </c>
      <c r="F44" s="23" t="s">
        <v>31</v>
      </c>
      <c r="G44" s="31" t="s">
        <v>11</v>
      </c>
      <c r="H44" s="31" t="s">
        <v>217</v>
      </c>
      <c r="I44" s="31" t="s">
        <v>218</v>
      </c>
      <c r="J44" s="31" t="s">
        <v>3</v>
      </c>
      <c r="K44" s="31" t="s">
        <v>219</v>
      </c>
      <c r="L44" s="31" t="s">
        <v>220</v>
      </c>
      <c r="M44" s="31" t="s">
        <v>221</v>
      </c>
      <c r="N44" s="39"/>
    </row>
    <row r="45" spans="1:14" ht="82.5">
      <c r="A45" s="17">
        <f t="shared" si="0"/>
        <v>43</v>
      </c>
      <c r="B45" s="25">
        <v>43</v>
      </c>
      <c r="C45" s="48" t="s">
        <v>347</v>
      </c>
      <c r="D45" s="20" t="s">
        <v>222</v>
      </c>
      <c r="E45" s="22" t="s">
        <v>223</v>
      </c>
      <c r="F45" s="23" t="s">
        <v>31</v>
      </c>
      <c r="G45" s="31" t="s">
        <v>11</v>
      </c>
      <c r="H45" s="31" t="s">
        <v>224</v>
      </c>
      <c r="I45" s="31" t="s">
        <v>225</v>
      </c>
      <c r="J45" s="31" t="s">
        <v>3</v>
      </c>
      <c r="K45" s="31" t="s">
        <v>219</v>
      </c>
      <c r="L45" s="31" t="s">
        <v>226</v>
      </c>
      <c r="M45" s="31" t="s">
        <v>227</v>
      </c>
      <c r="N45" s="39"/>
    </row>
    <row r="46" spans="1:14" ht="99">
      <c r="A46" s="17">
        <f t="shared" si="0"/>
        <v>44</v>
      </c>
      <c r="B46" s="25">
        <v>44</v>
      </c>
      <c r="C46" s="48" t="s">
        <v>347</v>
      </c>
      <c r="D46" s="20" t="s">
        <v>228</v>
      </c>
      <c r="E46" s="22" t="s">
        <v>229</v>
      </c>
      <c r="F46" s="23" t="s">
        <v>31</v>
      </c>
      <c r="G46" s="31" t="s">
        <v>11</v>
      </c>
      <c r="H46" s="31" t="s">
        <v>224</v>
      </c>
      <c r="I46" s="31" t="s">
        <v>225</v>
      </c>
      <c r="J46" s="31" t="s">
        <v>5</v>
      </c>
      <c r="K46" s="31" t="s">
        <v>219</v>
      </c>
      <c r="L46" s="31" t="s">
        <v>230</v>
      </c>
      <c r="M46" s="31" t="s">
        <v>231</v>
      </c>
      <c r="N46" s="39"/>
    </row>
    <row r="47" spans="1:14" ht="99">
      <c r="A47" s="17">
        <f t="shared" si="0"/>
        <v>45</v>
      </c>
      <c r="B47" s="25">
        <v>45</v>
      </c>
      <c r="C47" s="48" t="s">
        <v>347</v>
      </c>
      <c r="D47" s="20" t="s">
        <v>232</v>
      </c>
      <c r="E47" s="46" t="s">
        <v>233</v>
      </c>
      <c r="F47" s="23" t="s">
        <v>31</v>
      </c>
      <c r="G47" s="31" t="s">
        <v>11</v>
      </c>
      <c r="H47" s="31" t="s">
        <v>224</v>
      </c>
      <c r="I47" s="31" t="s">
        <v>225</v>
      </c>
      <c r="J47" s="31" t="s">
        <v>5</v>
      </c>
      <c r="K47" s="31" t="s">
        <v>219</v>
      </c>
      <c r="L47" s="31" t="s">
        <v>230</v>
      </c>
      <c r="M47" s="31" t="s">
        <v>234</v>
      </c>
      <c r="N47" s="39"/>
    </row>
    <row r="48" spans="1:14" ht="99">
      <c r="A48" s="17">
        <f t="shared" si="0"/>
        <v>46</v>
      </c>
      <c r="B48" s="25">
        <v>46</v>
      </c>
      <c r="C48" s="48" t="s">
        <v>348</v>
      </c>
      <c r="D48" s="20" t="s">
        <v>235</v>
      </c>
      <c r="E48" s="46" t="s">
        <v>236</v>
      </c>
      <c r="F48" s="23" t="s">
        <v>31</v>
      </c>
      <c r="G48" s="31" t="s">
        <v>11</v>
      </c>
      <c r="H48" s="31" t="s">
        <v>224</v>
      </c>
      <c r="I48" s="31" t="s">
        <v>225</v>
      </c>
      <c r="J48" s="31" t="s">
        <v>5</v>
      </c>
      <c r="K48" s="31" t="s">
        <v>219</v>
      </c>
      <c r="L48" s="31" t="s">
        <v>230</v>
      </c>
      <c r="M48" s="31" t="s">
        <v>237</v>
      </c>
      <c r="N48" s="39"/>
    </row>
    <row r="49" spans="1:14" ht="148.5">
      <c r="A49" s="17">
        <f t="shared" si="0"/>
        <v>47</v>
      </c>
      <c r="B49" s="25">
        <v>47</v>
      </c>
      <c r="C49" s="48" t="s">
        <v>347</v>
      </c>
      <c r="D49" s="20" t="s">
        <v>238</v>
      </c>
      <c r="E49" s="46" t="s">
        <v>239</v>
      </c>
      <c r="F49" s="23" t="s">
        <v>31</v>
      </c>
      <c r="G49" s="31" t="s">
        <v>11</v>
      </c>
      <c r="H49" s="31" t="s">
        <v>217</v>
      </c>
      <c r="I49" s="31" t="s">
        <v>218</v>
      </c>
      <c r="J49" s="31" t="s">
        <v>3</v>
      </c>
      <c r="K49" s="31" t="s">
        <v>219</v>
      </c>
      <c r="L49" s="31" t="s">
        <v>220</v>
      </c>
      <c r="M49" s="33" t="s">
        <v>240</v>
      </c>
      <c r="N49" s="39"/>
    </row>
    <row r="50" spans="1:14" ht="66">
      <c r="A50" s="17">
        <f t="shared" si="0"/>
        <v>48</v>
      </c>
      <c r="B50" s="25">
        <v>48</v>
      </c>
      <c r="C50" s="48" t="s">
        <v>347</v>
      </c>
      <c r="D50" s="20" t="s">
        <v>241</v>
      </c>
      <c r="E50" s="16" t="s">
        <v>242</v>
      </c>
      <c r="F50" s="23" t="s">
        <v>31</v>
      </c>
      <c r="G50" s="31" t="s">
        <v>11</v>
      </c>
      <c r="H50" s="31" t="s">
        <v>217</v>
      </c>
      <c r="I50" s="31" t="s">
        <v>218</v>
      </c>
      <c r="J50" s="31" t="s">
        <v>3</v>
      </c>
      <c r="K50" s="31" t="s">
        <v>219</v>
      </c>
      <c r="L50" s="31" t="s">
        <v>220</v>
      </c>
      <c r="M50" s="33" t="s">
        <v>240</v>
      </c>
      <c r="N50" s="39"/>
    </row>
    <row r="51" spans="1:14" ht="115.5">
      <c r="A51" s="17">
        <f t="shared" si="0"/>
        <v>49</v>
      </c>
      <c r="B51" s="25">
        <v>49</v>
      </c>
      <c r="C51" s="48" t="s">
        <v>347</v>
      </c>
      <c r="D51" s="20" t="s">
        <v>243</v>
      </c>
      <c r="E51" s="29" t="s">
        <v>244</v>
      </c>
      <c r="F51" s="23" t="s">
        <v>31</v>
      </c>
      <c r="G51" s="31" t="s">
        <v>11</v>
      </c>
      <c r="H51" s="31" t="s">
        <v>217</v>
      </c>
      <c r="I51" s="31" t="s">
        <v>218</v>
      </c>
      <c r="J51" s="31" t="s">
        <v>3</v>
      </c>
      <c r="K51" s="31" t="s">
        <v>219</v>
      </c>
      <c r="L51" s="31" t="s">
        <v>220</v>
      </c>
      <c r="M51" s="33" t="s">
        <v>240</v>
      </c>
      <c r="N51" s="39"/>
    </row>
    <row r="52" spans="1:14" ht="66">
      <c r="A52" s="17">
        <f t="shared" si="0"/>
        <v>50</v>
      </c>
      <c r="B52" s="25">
        <v>50</v>
      </c>
      <c r="C52" s="48" t="s">
        <v>347</v>
      </c>
      <c r="D52" s="20" t="s">
        <v>245</v>
      </c>
      <c r="E52" s="30" t="s">
        <v>246</v>
      </c>
      <c r="F52" s="23" t="s">
        <v>31</v>
      </c>
      <c r="G52" s="31" t="s">
        <v>11</v>
      </c>
      <c r="H52" s="31" t="s">
        <v>217</v>
      </c>
      <c r="I52" s="31" t="s">
        <v>218</v>
      </c>
      <c r="J52" s="31" t="s">
        <v>3</v>
      </c>
      <c r="K52" s="31" t="s">
        <v>219</v>
      </c>
      <c r="L52" s="31" t="s">
        <v>220</v>
      </c>
      <c r="M52" s="33" t="s">
        <v>240</v>
      </c>
      <c r="N52" s="39"/>
    </row>
    <row r="53" spans="1:14" ht="66">
      <c r="A53" s="17">
        <f t="shared" si="0"/>
        <v>51</v>
      </c>
      <c r="B53" s="25">
        <v>51</v>
      </c>
      <c r="C53" s="48" t="s">
        <v>347</v>
      </c>
      <c r="D53" s="20" t="s">
        <v>247</v>
      </c>
      <c r="E53" s="43" t="s">
        <v>248</v>
      </c>
      <c r="F53" s="23" t="s">
        <v>31</v>
      </c>
      <c r="G53" s="31" t="s">
        <v>11</v>
      </c>
      <c r="H53" s="31" t="s">
        <v>217</v>
      </c>
      <c r="I53" s="31" t="s">
        <v>225</v>
      </c>
      <c r="J53" s="31" t="s">
        <v>5</v>
      </c>
      <c r="K53" s="31" t="s">
        <v>219</v>
      </c>
      <c r="L53" s="31" t="s">
        <v>220</v>
      </c>
      <c r="M53" s="33" t="s">
        <v>240</v>
      </c>
      <c r="N53" s="39"/>
    </row>
    <row r="54" spans="1:14" ht="82.5">
      <c r="A54" s="17">
        <f t="shared" si="0"/>
        <v>52</v>
      </c>
      <c r="B54" s="25">
        <v>52</v>
      </c>
      <c r="C54" s="48" t="s">
        <v>347</v>
      </c>
      <c r="D54" s="20" t="s">
        <v>249</v>
      </c>
      <c r="E54" s="46" t="s">
        <v>250</v>
      </c>
      <c r="F54" s="23" t="s">
        <v>31</v>
      </c>
      <c r="G54" s="31" t="s">
        <v>11</v>
      </c>
      <c r="H54" s="31" t="s">
        <v>217</v>
      </c>
      <c r="I54" s="31" t="s">
        <v>225</v>
      </c>
      <c r="J54" s="31" t="s">
        <v>3</v>
      </c>
      <c r="K54" s="31" t="s">
        <v>219</v>
      </c>
      <c r="L54" s="31" t="s">
        <v>220</v>
      </c>
      <c r="M54" s="33" t="s">
        <v>240</v>
      </c>
      <c r="N54" s="39"/>
    </row>
    <row r="55" spans="1:14" ht="115.5">
      <c r="A55" s="17">
        <f t="shared" si="0"/>
        <v>53</v>
      </c>
      <c r="B55" s="25">
        <v>53</v>
      </c>
      <c r="C55" s="44" t="s">
        <v>9</v>
      </c>
      <c r="D55" s="38" t="s">
        <v>251</v>
      </c>
      <c r="E55" s="46" t="s">
        <v>252</v>
      </c>
      <c r="F55" s="23" t="s">
        <v>31</v>
      </c>
      <c r="G55" s="36" t="s">
        <v>11</v>
      </c>
      <c r="H55" s="41" t="s">
        <v>217</v>
      </c>
      <c r="I55" s="23" t="s">
        <v>59</v>
      </c>
      <c r="J55" s="44" t="s">
        <v>10</v>
      </c>
      <c r="K55" s="31" t="s">
        <v>219</v>
      </c>
      <c r="L55" s="23" t="s">
        <v>253</v>
      </c>
      <c r="M55" s="23" t="s">
        <v>254</v>
      </c>
      <c r="N55" s="39"/>
    </row>
    <row r="56" spans="1:14" ht="99">
      <c r="A56" s="17">
        <f t="shared" si="0"/>
        <v>54</v>
      </c>
      <c r="B56" s="25">
        <v>54</v>
      </c>
      <c r="C56" s="23" t="s">
        <v>147</v>
      </c>
      <c r="D56" s="13" t="s">
        <v>255</v>
      </c>
      <c r="E56" s="46" t="s">
        <v>256</v>
      </c>
      <c r="F56" s="23" t="s">
        <v>31</v>
      </c>
      <c r="G56" s="17" t="s">
        <v>32</v>
      </c>
      <c r="H56" s="17" t="s">
        <v>114</v>
      </c>
      <c r="I56" s="17" t="s">
        <v>34</v>
      </c>
      <c r="J56" s="23" t="s">
        <v>5</v>
      </c>
      <c r="K56" s="23" t="s">
        <v>257</v>
      </c>
      <c r="L56" s="31" t="s">
        <v>258</v>
      </c>
      <c r="M56" s="31" t="s">
        <v>259</v>
      </c>
      <c r="N56" s="39"/>
    </row>
    <row r="57" spans="1:14" ht="82.5">
      <c r="A57" s="17">
        <f t="shared" si="0"/>
        <v>55</v>
      </c>
      <c r="B57" s="25">
        <v>55</v>
      </c>
      <c r="C57" s="31" t="s">
        <v>260</v>
      </c>
      <c r="D57" s="20" t="s">
        <v>261</v>
      </c>
      <c r="E57" s="46" t="s">
        <v>262</v>
      </c>
      <c r="F57" s="23" t="s">
        <v>31</v>
      </c>
      <c r="G57" s="31" t="s">
        <v>11</v>
      </c>
      <c r="H57" s="31" t="s">
        <v>224</v>
      </c>
      <c r="I57" s="31" t="s">
        <v>225</v>
      </c>
      <c r="J57" s="31" t="s">
        <v>5</v>
      </c>
      <c r="K57" s="23" t="s">
        <v>257</v>
      </c>
      <c r="L57" s="31" t="s">
        <v>263</v>
      </c>
      <c r="M57" s="31" t="s">
        <v>264</v>
      </c>
      <c r="N57" s="39"/>
    </row>
    <row r="58" spans="1:14" ht="63.75">
      <c r="A58" s="17">
        <f t="shared" si="0"/>
        <v>56</v>
      </c>
      <c r="B58" s="25">
        <v>56</v>
      </c>
      <c r="C58" s="31" t="s">
        <v>265</v>
      </c>
      <c r="D58" s="20" t="s">
        <v>266</v>
      </c>
      <c r="E58" s="46" t="s">
        <v>267</v>
      </c>
      <c r="F58" s="23" t="s">
        <v>31</v>
      </c>
      <c r="G58" s="31" t="s">
        <v>11</v>
      </c>
      <c r="H58" s="31" t="s">
        <v>224</v>
      </c>
      <c r="I58" s="31" t="s">
        <v>225</v>
      </c>
      <c r="J58" s="31" t="s">
        <v>6</v>
      </c>
      <c r="K58" s="23" t="s">
        <v>257</v>
      </c>
      <c r="L58" s="31" t="s">
        <v>263</v>
      </c>
      <c r="M58" s="31" t="s">
        <v>268</v>
      </c>
      <c r="N58" s="39"/>
    </row>
    <row r="59" spans="1:14" ht="66">
      <c r="A59" s="17">
        <f t="shared" si="0"/>
        <v>57</v>
      </c>
      <c r="B59" s="25">
        <v>57</v>
      </c>
      <c r="C59" s="31" t="s">
        <v>265</v>
      </c>
      <c r="D59" s="20" t="s">
        <v>269</v>
      </c>
      <c r="E59" s="46" t="s">
        <v>270</v>
      </c>
      <c r="F59" s="23" t="s">
        <v>31</v>
      </c>
      <c r="G59" s="31" t="s">
        <v>11</v>
      </c>
      <c r="H59" s="31" t="s">
        <v>224</v>
      </c>
      <c r="I59" s="31" t="s">
        <v>225</v>
      </c>
      <c r="J59" s="31" t="s">
        <v>3</v>
      </c>
      <c r="K59" s="23" t="s">
        <v>257</v>
      </c>
      <c r="L59" s="31" t="s">
        <v>263</v>
      </c>
      <c r="M59" s="31" t="s">
        <v>271</v>
      </c>
      <c r="N59" s="39"/>
    </row>
    <row r="60" spans="1:14" ht="63.75">
      <c r="A60" s="17">
        <f t="shared" si="0"/>
        <v>58</v>
      </c>
      <c r="B60" s="25">
        <v>58</v>
      </c>
      <c r="C60" s="31" t="s">
        <v>265</v>
      </c>
      <c r="D60" s="20" t="s">
        <v>272</v>
      </c>
      <c r="E60" s="46" t="s">
        <v>273</v>
      </c>
      <c r="F60" s="23" t="s">
        <v>31</v>
      </c>
      <c r="G60" s="31" t="s">
        <v>11</v>
      </c>
      <c r="H60" s="31" t="s">
        <v>224</v>
      </c>
      <c r="I60" s="31" t="s">
        <v>225</v>
      </c>
      <c r="J60" s="31" t="s">
        <v>5</v>
      </c>
      <c r="K60" s="23" t="s">
        <v>257</v>
      </c>
      <c r="L60" s="31" t="s">
        <v>263</v>
      </c>
      <c r="M60" s="31" t="s">
        <v>274</v>
      </c>
      <c r="N60" s="39"/>
    </row>
    <row r="61" spans="1:14" ht="82.5">
      <c r="A61" s="17">
        <f t="shared" si="0"/>
        <v>59</v>
      </c>
      <c r="B61" s="25">
        <v>59</v>
      </c>
      <c r="C61" s="31" t="s">
        <v>265</v>
      </c>
      <c r="D61" s="20" t="s">
        <v>275</v>
      </c>
      <c r="E61" s="46" t="s">
        <v>276</v>
      </c>
      <c r="F61" s="23" t="s">
        <v>31</v>
      </c>
      <c r="G61" s="31" t="s">
        <v>11</v>
      </c>
      <c r="H61" s="31" t="s">
        <v>224</v>
      </c>
      <c r="I61" s="31" t="s">
        <v>225</v>
      </c>
      <c r="J61" s="31" t="s">
        <v>5</v>
      </c>
      <c r="K61" s="23" t="s">
        <v>257</v>
      </c>
      <c r="L61" s="31" t="s">
        <v>263</v>
      </c>
      <c r="M61" s="31" t="s">
        <v>277</v>
      </c>
      <c r="N61" s="39"/>
    </row>
    <row r="62" spans="1:14" ht="66">
      <c r="A62" s="17">
        <f t="shared" si="0"/>
        <v>60</v>
      </c>
      <c r="B62" s="25">
        <v>60</v>
      </c>
      <c r="C62" s="31" t="s">
        <v>278</v>
      </c>
      <c r="D62" s="20" t="s">
        <v>279</v>
      </c>
      <c r="E62" s="46" t="s">
        <v>280</v>
      </c>
      <c r="F62" s="23" t="s">
        <v>31</v>
      </c>
      <c r="G62" s="31" t="s">
        <v>11</v>
      </c>
      <c r="H62" s="31" t="s">
        <v>224</v>
      </c>
      <c r="I62" s="31" t="s">
        <v>225</v>
      </c>
      <c r="J62" s="31" t="s">
        <v>3</v>
      </c>
      <c r="K62" s="23" t="s">
        <v>257</v>
      </c>
      <c r="L62" s="31" t="s">
        <v>263</v>
      </c>
      <c r="M62" s="31" t="s">
        <v>281</v>
      </c>
      <c r="N62" s="39"/>
    </row>
    <row r="63" spans="1:14" ht="66">
      <c r="A63" s="17">
        <f t="shared" si="0"/>
        <v>61</v>
      </c>
      <c r="B63" s="25">
        <v>61</v>
      </c>
      <c r="C63" s="31" t="s">
        <v>265</v>
      </c>
      <c r="D63" s="38" t="s">
        <v>282</v>
      </c>
      <c r="E63" s="46" t="s">
        <v>283</v>
      </c>
      <c r="F63" s="23" t="s">
        <v>284</v>
      </c>
      <c r="G63" s="23" t="s">
        <v>32</v>
      </c>
      <c r="H63" s="23" t="s">
        <v>211</v>
      </c>
      <c r="I63" s="23" t="s">
        <v>59</v>
      </c>
      <c r="J63" s="23" t="s">
        <v>5</v>
      </c>
      <c r="K63" s="23" t="s">
        <v>257</v>
      </c>
      <c r="L63" s="23" t="s">
        <v>285</v>
      </c>
      <c r="M63" s="23" t="s">
        <v>286</v>
      </c>
      <c r="N63" s="39"/>
    </row>
    <row r="64" spans="1:14" ht="198">
      <c r="A64" s="17">
        <f t="shared" si="0"/>
        <v>62</v>
      </c>
      <c r="B64" s="25">
        <v>62</v>
      </c>
      <c r="C64" s="19" t="s">
        <v>287</v>
      </c>
      <c r="D64" s="20" t="s">
        <v>288</v>
      </c>
      <c r="E64" s="46" t="s">
        <v>289</v>
      </c>
      <c r="F64" s="23" t="s">
        <v>31</v>
      </c>
      <c r="G64" s="31" t="s">
        <v>11</v>
      </c>
      <c r="H64" s="18" t="s">
        <v>217</v>
      </c>
      <c r="I64" s="18" t="s">
        <v>218</v>
      </c>
      <c r="J64" s="18" t="s">
        <v>3</v>
      </c>
      <c r="K64" s="18" t="s">
        <v>290</v>
      </c>
      <c r="L64" s="31" t="s">
        <v>291</v>
      </c>
      <c r="M64" s="31" t="s">
        <v>292</v>
      </c>
      <c r="N64" s="39"/>
    </row>
    <row r="65" spans="1:14" ht="82.5">
      <c r="A65" s="17">
        <f t="shared" si="0"/>
        <v>63</v>
      </c>
      <c r="B65" s="25">
        <v>63</v>
      </c>
      <c r="C65" s="19" t="s">
        <v>293</v>
      </c>
      <c r="D65" s="13" t="s">
        <v>346</v>
      </c>
      <c r="E65" s="46" t="s">
        <v>294</v>
      </c>
      <c r="F65" s="23" t="s">
        <v>31</v>
      </c>
      <c r="G65" s="31" t="s">
        <v>11</v>
      </c>
      <c r="H65" s="31" t="s">
        <v>224</v>
      </c>
      <c r="I65" s="31" t="s">
        <v>225</v>
      </c>
      <c r="J65" s="31" t="s">
        <v>0</v>
      </c>
      <c r="K65" s="31" t="s">
        <v>295</v>
      </c>
      <c r="L65" s="31" t="s">
        <v>295</v>
      </c>
      <c r="M65" s="31" t="s">
        <v>296</v>
      </c>
      <c r="N65" s="39"/>
    </row>
    <row r="66" spans="1:14" ht="115.5">
      <c r="A66" s="17">
        <f t="shared" si="0"/>
        <v>64</v>
      </c>
      <c r="B66" s="25">
        <v>64</v>
      </c>
      <c r="C66" s="31" t="s">
        <v>297</v>
      </c>
      <c r="D66" s="38" t="s">
        <v>298</v>
      </c>
      <c r="E66" s="46" t="s">
        <v>299</v>
      </c>
      <c r="F66" s="23" t="s">
        <v>31</v>
      </c>
      <c r="G66" s="23" t="s">
        <v>32</v>
      </c>
      <c r="H66" s="23" t="s">
        <v>211</v>
      </c>
      <c r="I66" s="23" t="s">
        <v>59</v>
      </c>
      <c r="J66" s="23" t="s">
        <v>7</v>
      </c>
      <c r="K66" s="23" t="s">
        <v>300</v>
      </c>
      <c r="L66" s="23" t="s">
        <v>300</v>
      </c>
      <c r="M66" s="23" t="s">
        <v>301</v>
      </c>
      <c r="N66" s="39"/>
    </row>
    <row r="67" spans="1:14" s="6" customFormat="1" ht="82.5">
      <c r="A67" s="17">
        <f t="shared" ref="A67:A76" si="1">ROW()-2</f>
        <v>65</v>
      </c>
      <c r="B67" s="25" t="s">
        <v>15</v>
      </c>
      <c r="C67" s="45" t="s">
        <v>12</v>
      </c>
      <c r="D67" s="24" t="s">
        <v>302</v>
      </c>
      <c r="E67" s="10" t="s">
        <v>324</v>
      </c>
      <c r="F67" s="23" t="s">
        <v>284</v>
      </c>
      <c r="G67" s="23" t="s">
        <v>303</v>
      </c>
      <c r="H67" s="41" t="s">
        <v>217</v>
      </c>
      <c r="I67" s="23"/>
      <c r="J67" s="44" t="s">
        <v>2</v>
      </c>
      <c r="K67" s="7" t="s">
        <v>304</v>
      </c>
      <c r="L67" s="7" t="s">
        <v>304</v>
      </c>
      <c r="M67" s="23" t="s">
        <v>325</v>
      </c>
      <c r="N67" s="23"/>
    </row>
    <row r="68" spans="1:14" s="6" customFormat="1" ht="115.5">
      <c r="A68" s="17">
        <f t="shared" si="1"/>
        <v>66</v>
      </c>
      <c r="B68" s="25" t="s">
        <v>15</v>
      </c>
      <c r="C68" s="45" t="s">
        <v>12</v>
      </c>
      <c r="D68" s="35" t="s">
        <v>305</v>
      </c>
      <c r="E68" s="10" t="s">
        <v>326</v>
      </c>
      <c r="F68" s="23" t="s">
        <v>284</v>
      </c>
      <c r="G68" s="23" t="s">
        <v>303</v>
      </c>
      <c r="H68" s="41" t="s">
        <v>217</v>
      </c>
      <c r="I68" s="23"/>
      <c r="J68" s="44" t="s">
        <v>2</v>
      </c>
      <c r="K68" s="12" t="s">
        <v>306</v>
      </c>
      <c r="L68" s="12" t="s">
        <v>306</v>
      </c>
      <c r="M68" s="23" t="s">
        <v>327</v>
      </c>
      <c r="N68" s="23"/>
    </row>
    <row r="69" spans="1:14" s="6" customFormat="1" ht="99">
      <c r="A69" s="17">
        <f t="shared" si="1"/>
        <v>67</v>
      </c>
      <c r="B69" s="25" t="s">
        <v>15</v>
      </c>
      <c r="C69" s="44" t="s">
        <v>13</v>
      </c>
      <c r="D69" s="35" t="s">
        <v>307</v>
      </c>
      <c r="E69" s="10" t="s">
        <v>328</v>
      </c>
      <c r="F69" s="23" t="s">
        <v>284</v>
      </c>
      <c r="G69" s="23" t="s">
        <v>303</v>
      </c>
      <c r="H69" s="41" t="s">
        <v>217</v>
      </c>
      <c r="I69" s="23"/>
      <c r="J69" s="44" t="s">
        <v>2</v>
      </c>
      <c r="K69" s="47" t="s">
        <v>308</v>
      </c>
      <c r="L69" s="45" t="s">
        <v>309</v>
      </c>
      <c r="M69" s="23" t="s">
        <v>329</v>
      </c>
      <c r="N69" s="23"/>
    </row>
    <row r="70" spans="1:14" ht="132">
      <c r="A70" s="17">
        <f t="shared" si="1"/>
        <v>68</v>
      </c>
      <c r="B70" s="17" t="s">
        <v>15</v>
      </c>
      <c r="C70" s="44" t="s">
        <v>14</v>
      </c>
      <c r="D70" s="35" t="s">
        <v>310</v>
      </c>
      <c r="E70" s="10" t="s">
        <v>330</v>
      </c>
      <c r="F70" s="23" t="s">
        <v>284</v>
      </c>
      <c r="G70" s="23" t="s">
        <v>303</v>
      </c>
      <c r="H70" s="41" t="s">
        <v>217</v>
      </c>
      <c r="I70" s="17"/>
      <c r="J70" s="44" t="s">
        <v>2</v>
      </c>
      <c r="K70" s="47" t="s">
        <v>308</v>
      </c>
      <c r="L70" s="45" t="s">
        <v>311</v>
      </c>
      <c r="M70" s="23" t="s">
        <v>331</v>
      </c>
      <c r="N70" s="39"/>
    </row>
    <row r="71" spans="1:14" ht="198">
      <c r="A71" s="17">
        <f t="shared" si="1"/>
        <v>69</v>
      </c>
      <c r="B71" s="17" t="s">
        <v>15</v>
      </c>
      <c r="C71" s="44" t="s">
        <v>14</v>
      </c>
      <c r="D71" s="11" t="s">
        <v>312</v>
      </c>
      <c r="E71" s="10" t="s">
        <v>332</v>
      </c>
      <c r="F71" s="23" t="s">
        <v>284</v>
      </c>
      <c r="G71" s="23" t="s">
        <v>303</v>
      </c>
      <c r="H71" s="41" t="s">
        <v>217</v>
      </c>
      <c r="I71" s="17" t="s">
        <v>333</v>
      </c>
      <c r="J71" s="44" t="s">
        <v>3</v>
      </c>
      <c r="K71" s="44" t="s">
        <v>313</v>
      </c>
      <c r="L71" s="44" t="s">
        <v>313</v>
      </c>
      <c r="M71" s="23" t="s">
        <v>334</v>
      </c>
      <c r="N71" s="39"/>
    </row>
    <row r="72" spans="1:14" ht="198">
      <c r="A72" s="17">
        <f t="shared" si="1"/>
        <v>70</v>
      </c>
      <c r="B72" s="17" t="s">
        <v>15</v>
      </c>
      <c r="C72" s="45" t="s">
        <v>12</v>
      </c>
      <c r="D72" s="11" t="s">
        <v>314</v>
      </c>
      <c r="E72" s="10" t="s">
        <v>335</v>
      </c>
      <c r="F72" s="23" t="s">
        <v>284</v>
      </c>
      <c r="G72" s="23" t="s">
        <v>303</v>
      </c>
      <c r="H72" s="41" t="s">
        <v>217</v>
      </c>
      <c r="I72" s="17" t="s">
        <v>336</v>
      </c>
      <c r="J72" s="44" t="s">
        <v>5</v>
      </c>
      <c r="K72" s="44" t="s">
        <v>313</v>
      </c>
      <c r="L72" s="44" t="s">
        <v>313</v>
      </c>
      <c r="M72" s="23" t="s">
        <v>334</v>
      </c>
      <c r="N72" s="39"/>
    </row>
    <row r="73" spans="1:14" ht="214.5">
      <c r="A73" s="17">
        <f t="shared" si="1"/>
        <v>71</v>
      </c>
      <c r="B73" s="17" t="s">
        <v>15</v>
      </c>
      <c r="C73" s="44" t="s">
        <v>9</v>
      </c>
      <c r="D73" s="40" t="s">
        <v>315</v>
      </c>
      <c r="E73" s="10" t="s">
        <v>337</v>
      </c>
      <c r="F73" s="23" t="s">
        <v>284</v>
      </c>
      <c r="G73" s="23" t="s">
        <v>303</v>
      </c>
      <c r="H73" s="41" t="s">
        <v>217</v>
      </c>
      <c r="I73" s="17" t="s">
        <v>333</v>
      </c>
      <c r="J73" s="44" t="s">
        <v>3</v>
      </c>
      <c r="K73" s="44" t="s">
        <v>316</v>
      </c>
      <c r="L73" s="44" t="s">
        <v>316</v>
      </c>
      <c r="M73" s="23" t="s">
        <v>338</v>
      </c>
      <c r="N73" s="39"/>
    </row>
    <row r="74" spans="1:14" ht="214.5">
      <c r="A74" s="17">
        <f t="shared" si="1"/>
        <v>72</v>
      </c>
      <c r="B74" s="17" t="s">
        <v>15</v>
      </c>
      <c r="C74" s="44" t="s">
        <v>14</v>
      </c>
      <c r="D74" s="46" t="s">
        <v>317</v>
      </c>
      <c r="E74" s="10" t="s">
        <v>339</v>
      </c>
      <c r="F74" s="23" t="s">
        <v>284</v>
      </c>
      <c r="G74" s="23" t="s">
        <v>303</v>
      </c>
      <c r="H74" s="41" t="s">
        <v>217</v>
      </c>
      <c r="I74" s="17" t="s">
        <v>333</v>
      </c>
      <c r="J74" s="44" t="s">
        <v>3</v>
      </c>
      <c r="K74" s="28" t="s">
        <v>318</v>
      </c>
      <c r="L74" s="44" t="s">
        <v>319</v>
      </c>
      <c r="M74" s="23" t="s">
        <v>341</v>
      </c>
      <c r="N74" s="39"/>
    </row>
    <row r="75" spans="1:14" ht="165">
      <c r="A75" s="17">
        <f t="shared" si="1"/>
        <v>73</v>
      </c>
      <c r="B75" s="17" t="s">
        <v>15</v>
      </c>
      <c r="C75" s="44" t="s">
        <v>14</v>
      </c>
      <c r="D75" s="40" t="s">
        <v>320</v>
      </c>
      <c r="E75" s="10" t="s">
        <v>340</v>
      </c>
      <c r="F75" s="23" t="s">
        <v>284</v>
      </c>
      <c r="G75" s="23" t="s">
        <v>303</v>
      </c>
      <c r="H75" s="41" t="s">
        <v>217</v>
      </c>
      <c r="I75" s="17" t="s">
        <v>333</v>
      </c>
      <c r="J75" s="44" t="s">
        <v>3</v>
      </c>
      <c r="K75" s="44" t="s">
        <v>318</v>
      </c>
      <c r="L75" s="44" t="s">
        <v>319</v>
      </c>
      <c r="M75" s="23" t="s">
        <v>341</v>
      </c>
      <c r="N75" s="39"/>
    </row>
    <row r="76" spans="1:14" ht="115.5">
      <c r="A76" s="17">
        <f t="shared" si="1"/>
        <v>74</v>
      </c>
      <c r="B76" s="17" t="s">
        <v>15</v>
      </c>
      <c r="C76" s="44" t="s">
        <v>9</v>
      </c>
      <c r="D76" s="40" t="s">
        <v>321</v>
      </c>
      <c r="E76" s="10" t="s">
        <v>342</v>
      </c>
      <c r="F76" s="23" t="s">
        <v>284</v>
      </c>
      <c r="G76" s="23" t="s">
        <v>303</v>
      </c>
      <c r="H76" s="28" t="s">
        <v>114</v>
      </c>
      <c r="I76" s="17" t="s">
        <v>343</v>
      </c>
      <c r="J76" s="44" t="s">
        <v>3</v>
      </c>
      <c r="K76" s="44" t="s">
        <v>322</v>
      </c>
      <c r="L76" s="8" t="s">
        <v>323</v>
      </c>
      <c r="M76" s="23" t="s">
        <v>344</v>
      </c>
      <c r="N76" s="39"/>
    </row>
  </sheetData>
  <autoFilter ref="A2:M70" xr:uid="{00000000-0009-0000-0000-000000000000}"/>
  <mergeCells count="2">
    <mergeCell ref="K2:L2"/>
    <mergeCell ref="A1:M1"/>
  </mergeCells>
  <phoneticPr fontId="2" type="noConversion"/>
  <dataValidations disablePrompts="1" count="1">
    <dataValidation type="list" allowBlank="1" showInputMessage="1" showErrorMessage="1" sqref="N3" xr:uid="{00000000-0002-0000-0000-000000000000}">
      <formula1>#REF!</formula1>
    </dataValidation>
  </dataValidations>
  <printOptions horizontalCentered="1"/>
  <pageMargins left="0.33152173913043476" right="0.17681159420289855" top="0.65909090909090906" bottom="0.59055118110236227" header="0.31496062992125984" footer="0.31496062992125984"/>
  <pageSetup paperSize="9" scale="56" fitToHeight="0" orientation="portrait" r:id="rId1"/>
  <headerFooter>
    <oddHeader>&amp;C&amp;"標楷體,標準"&amp;18 115年「國防先進科技研究計畫(突破式)」構想書審查彙整表</oddHeader>
    <oddFooter>&amp;C&amp;"標楷體,標準"第&amp;P頁，共11頁</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'D:\科技科業務\05_先進科技研究計畫\115年先進科研\00_需求調查\收件\中科院\第二次\[構想書彙整表_函送軍備局.xlsx]研究領域分類表'!#REF!</xm:f>
          </x14:formula1>
          <xm:sqref>C67:C69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115總</vt:lpstr>
      <vt:lpstr>'115總'!Print_Titles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黃健倫</dc:creator>
  <cp:lastModifiedBy>User</cp:lastModifiedBy>
  <cp:lastPrinted>2025-05-26T09:12:24Z</cp:lastPrinted>
  <dcterms:created xsi:type="dcterms:W3CDTF">2024-10-29T03:04:22Z</dcterms:created>
  <dcterms:modified xsi:type="dcterms:W3CDTF">2025-06-26T01:23:39Z</dcterms:modified>
</cp:coreProperties>
</file>